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F:\Orchids\YiChing Fang Biotech\Spring 2022\"/>
    </mc:Choice>
  </mc:AlternateContent>
  <xr:revisionPtr revIDLastSave="0" documentId="13_ncr:1_{ACBB741F-E5D6-47DC-A334-55850820694F}" xr6:coauthVersionLast="47" xr6:coauthVersionMax="47" xr10:uidLastSave="{00000000-0000-0000-0000-000000000000}"/>
  <bookViews>
    <workbookView xWindow="135" yWindow="1950" windowWidth="19065" windowHeight="128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1" i="1"/>
  <c r="J19" i="1" l="1"/>
</calcChain>
</file>

<file path=xl/sharedStrings.xml><?xml version="1.0" encoding="utf-8"?>
<sst xmlns="http://schemas.openxmlformats.org/spreadsheetml/2006/main" count="53" uniqueCount="48">
  <si>
    <t>Code</t>
  </si>
  <si>
    <t>Photos</t>
  </si>
  <si>
    <t>Flower
Size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</si>
  <si>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</si>
  <si>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</si>
  <si>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</si>
  <si>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</si>
  <si>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</si>
  <si>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</si>
  <si>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</si>
  <si>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</si>
  <si>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</si>
  <si>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</si>
  <si>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</si>
  <si>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</si>
  <si>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</si>
  <si>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>Total inc. GST: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</si>
  <si>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</si>
  <si>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</si>
  <si>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</si>
  <si>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</si>
  <si>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r>
      <t>P. Yiching Fang Queen</t>
    </r>
    <r>
      <rPr>
        <sz val="12"/>
        <color rgb="FF7030A0"/>
        <rFont val="細明體"/>
        <family val="3"/>
        <charset val="136"/>
      </rPr>
      <t/>
    </r>
  </si>
  <si>
    <t>7cm</t>
    <phoneticPr fontId="4" type="noConversion"/>
  </si>
  <si>
    <t>10-12</t>
    <phoneticPr fontId="4" type="noConversion"/>
  </si>
  <si>
    <t>30-40cm</t>
    <phoneticPr fontId="4" type="noConversion"/>
  </si>
  <si>
    <t>P. Lucky Pink Lady</t>
    <phoneticPr fontId="4" type="noConversion"/>
  </si>
  <si>
    <t>12.2cm</t>
    <phoneticPr fontId="1" type="noConversion"/>
  </si>
  <si>
    <t>10~12</t>
    <phoneticPr fontId="1" type="noConversion"/>
  </si>
  <si>
    <t>55-65cm</t>
    <phoneticPr fontId="1" type="noConversion"/>
  </si>
  <si>
    <t>P. Unimax Blush 'CL243'</t>
    <phoneticPr fontId="4" type="noConversion"/>
  </si>
  <si>
    <t>15cm</t>
    <phoneticPr fontId="1" type="noConversion"/>
  </si>
  <si>
    <t>60-70cm</t>
    <phoneticPr fontId="1" type="noConversion"/>
  </si>
  <si>
    <t>P. Lucky Brandy</t>
    <phoneticPr fontId="1" type="noConversion"/>
  </si>
  <si>
    <t>13cm</t>
    <phoneticPr fontId="1" type="noConversion"/>
  </si>
  <si>
    <t>Dtps. Golden Jimmy 'No2'</t>
    <phoneticPr fontId="1" type="noConversion"/>
  </si>
  <si>
    <t>10cm</t>
    <phoneticPr fontId="4" type="noConversion"/>
  </si>
  <si>
    <t>45-50cm</t>
    <phoneticPr fontId="4" type="noConversion"/>
  </si>
  <si>
    <t>P. Yiching Fang Pride</t>
    <phoneticPr fontId="1" type="noConversion"/>
  </si>
  <si>
    <t>11cm</t>
    <phoneticPr fontId="4" type="noConversion"/>
  </si>
  <si>
    <t>12</t>
    <phoneticPr fontId="4" type="noConversion"/>
  </si>
  <si>
    <t>40-45cm</t>
    <phoneticPr fontId="4" type="noConversion"/>
  </si>
  <si>
    <t>P. Lucky Relady</t>
    <phoneticPr fontId="4" type="noConversion"/>
  </si>
  <si>
    <t>12cm</t>
    <phoneticPr fontId="1" type="noConversion"/>
  </si>
  <si>
    <t>10-12</t>
    <phoneticPr fontId="1" type="noConversion"/>
  </si>
  <si>
    <t>Buds @ 18 mths</t>
  </si>
  <si>
    <t>Pedical height</t>
  </si>
  <si>
    <t>Spring 2022</t>
  </si>
  <si>
    <t>** Phalaenopsis - 12 plants per flask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</si>
</sst>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24"/>
      <name val="Arial Unicode MS"/>
      <family val="1"/>
      <charset val="136"/>
    </font>
    <font>
      <sz val="24"/>
      <color theme="1"/>
      <name val="Calibri"/>
      <family val="2"/>
      <scheme val="minor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28"/>
      <color theme="1"/>
      <name val="Forte"/>
      <family val="4"/>
    </font>
    <font>
      <b/>
      <sz val="20"/>
      <color theme="2"/>
      <name val="Calibri"/>
      <family val="2"/>
      <scheme val="minor"/>
    </font>
    <font>
      <sz val="12"/>
      <color theme="1"/>
      <name val="Verdana"/>
      <family val="2"/>
    </font>
    <font>
      <sz val="12"/>
      <color rgb="FF7030A0"/>
      <name val="細明體"/>
      <family val="3"/>
      <charset val="136"/>
    </font>
    <font>
      <b/>
      <sz val="18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0" fillId="4" borderId="3" xfId="0" applyFill="1" applyBorder="1"/>
    <xf numFmtId="0" fontId="4" fillId="4" borderId="3" xfId="0" applyFont="1" applyFill="1" applyBorder="1"/>
    <xf numFmtId="0" fontId="0" fillId="4" borderId="10" xfId="0" applyFill="1" applyBorder="1"/>
    <xf numFmtId="0" fontId="0" fillId="4" borderId="8" xfId="0" applyFill="1" applyBorder="1"/>
    <xf numFmtId="0" fontId="0" fillId="4" borderId="2" xfId="0" applyFill="1" applyBorder="1"/>
    <xf numFmtId="0" fontId="0" fillId="4" borderId="6" xfId="0" applyFill="1" applyBorder="1"/>
    <xf numFmtId="0" fontId="0" fillId="2" borderId="0" xfId="0" applyFill="1" applyAlignment="1"/>
    <xf numFmtId="0" fontId="0" fillId="2" borderId="0" xfId="0" applyFill="1"/>
    <xf numFmtId="0" fontId="8" fillId="7" borderId="1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/>
    </xf>
    <xf numFmtId="164" fontId="14" fillId="8" borderId="9" xfId="0" applyNumberFormat="1" applyFont="1" applyFill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164" fontId="27" fillId="0" borderId="5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/>
    </xf>
    <xf numFmtId="49" fontId="29" fillId="0" borderId="9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vertical="center"/>
    </xf>
    <xf numFmtId="49" fontId="28" fillId="0" borderId="9" xfId="0" applyNumberFormat="1" applyFont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0" fillId="3" borderId="0" xfId="0" applyFill="1" applyBorder="1" applyAlignment="1"/>
    <xf numFmtId="0" fontId="0" fillId="3" borderId="2" xfId="0" applyFill="1" applyBorder="1" applyAlignment="1"/>
    <xf numFmtId="0" fontId="12" fillId="3" borderId="13" xfId="0" applyFont="1" applyFill="1" applyBorder="1" applyAlignment="1">
      <alignment horizontal="left" vertical="center"/>
    </xf>
    <xf numFmtId="0" fontId="0" fillId="3" borderId="3" xfId="0" applyFill="1" applyBorder="1" applyAlignment="1"/>
    <xf numFmtId="0" fontId="0" fillId="3" borderId="6" xfId="0" applyFill="1" applyBorder="1" applyAlignment="1"/>
    <xf numFmtId="0" fontId="16" fillId="5" borderId="9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right" vertical="center"/>
    </xf>
    <xf numFmtId="0" fontId="15" fillId="4" borderId="2" xfId="0" applyFont="1" applyFill="1" applyBorder="1" applyAlignment="1">
      <alignment horizontal="right" vertical="center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vertical="center"/>
    </xf>
    <xf numFmtId="0" fontId="0" fillId="3" borderId="4" xfId="0" applyFill="1" applyBorder="1" applyAlignment="1"/>
    <xf numFmtId="0" fontId="16" fillId="5" borderId="14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3" fillId="2" borderId="0" xfId="0" applyFont="1" applyFill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422665</xdr:colOff>
      <xdr:row>5</xdr:row>
      <xdr:rowOff>157781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4762E9-865A-455D-B27F-BD206EF0D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89853" cy="1908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14</xdr:row>
      <xdr:rowOff>11908</xdr:rowOff>
    </xdr:from>
    <xdr:ext cx="1428403" cy="1908000"/>
    <xdr:pic>
      <xdr:nvPicPr>
        <xdr:cNvPr id="20" name="圖片 1">
          <a:extLst>
            <a:ext uri="{FF2B5EF4-FFF2-40B4-BE49-F238E27FC236}">
              <a16:creationId xmlns:a16="http://schemas.microsoft.com/office/drawing/2014/main" id="{58C5B303-3D44-4012-B93B-E169EFE09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82314"/>
          <a:ext cx="1428403" cy="1908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11906</xdr:rowOff>
    </xdr:from>
    <xdr:ext cx="1908000" cy="1908000"/>
    <xdr:pic>
      <xdr:nvPicPr>
        <xdr:cNvPr id="21" name="圖片 2">
          <a:extLst>
            <a:ext uri="{FF2B5EF4-FFF2-40B4-BE49-F238E27FC236}">
              <a16:creationId xmlns:a16="http://schemas.microsoft.com/office/drawing/2014/main" id="{C3BBBF0B-AEC0-49EC-8194-464D2AE9B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87312"/>
          <a:ext cx="1908000" cy="1908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1370156" cy="1908000"/>
    <xdr:pic>
      <xdr:nvPicPr>
        <xdr:cNvPr id="22" name="圖片 3">
          <a:extLst>
            <a:ext uri="{FF2B5EF4-FFF2-40B4-BE49-F238E27FC236}">
              <a16:creationId xmlns:a16="http://schemas.microsoft.com/office/drawing/2014/main" id="{4EDB342D-B976-4AC0-9E5E-98D8BBA6A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60406"/>
          <a:ext cx="1370156" cy="1908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2029158" cy="1908000"/>
    <xdr:pic>
      <xdr:nvPicPr>
        <xdr:cNvPr id="23" name="圖片 4">
          <a:extLst>
            <a:ext uri="{FF2B5EF4-FFF2-40B4-BE49-F238E27FC236}">
              <a16:creationId xmlns:a16="http://schemas.microsoft.com/office/drawing/2014/main" id="{65C825CC-1C23-4601-BAC1-B823585E4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65406"/>
          <a:ext cx="2029158" cy="1908000"/>
        </a:xfrm>
        <a:prstGeom prst="rect">
          <a:avLst/>
        </a:prstGeom>
      </xdr:spPr>
    </xdr:pic>
    <xdr:clientData/>
  </xdr:oneCellAnchor>
  <xdr:oneCellAnchor>
    <xdr:from>
      <xdr:col>1</xdr:col>
      <xdr:colOff>511966</xdr:colOff>
      <xdr:row>10</xdr:row>
      <xdr:rowOff>13992</xdr:rowOff>
    </xdr:from>
    <xdr:ext cx="1361507" cy="1908000"/>
    <xdr:pic>
      <xdr:nvPicPr>
        <xdr:cNvPr id="24" name="Picture 37" descr="1719-4">
          <a:extLst>
            <a:ext uri="{FF2B5EF4-FFF2-40B4-BE49-F238E27FC236}">
              <a16:creationId xmlns:a16="http://schemas.microsoft.com/office/drawing/2014/main" id="{B4264692-37D4-4A72-83F7-249CC2697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60439" y="4168676"/>
          <a:ext cx="1908000" cy="1361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10</xdr:row>
      <xdr:rowOff>7937</xdr:rowOff>
    </xdr:from>
    <xdr:ext cx="2844351" cy="1908000"/>
    <xdr:pic>
      <xdr:nvPicPr>
        <xdr:cNvPr id="25" name="Picture 38" descr="1719-單朵2">
          <a:extLst>
            <a:ext uri="{FF2B5EF4-FFF2-40B4-BE49-F238E27FC236}">
              <a16:creationId xmlns:a16="http://schemas.microsoft.com/office/drawing/2014/main" id="{F92D76CB-9D10-4BF7-B6D1-1865AB8EF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8343"/>
          <a:ext cx="2844351" cy="19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2380</xdr:colOff>
      <xdr:row>11</xdr:row>
      <xdr:rowOff>11906</xdr:rowOff>
    </xdr:from>
    <xdr:ext cx="2542622" cy="1908000"/>
    <xdr:pic>
      <xdr:nvPicPr>
        <xdr:cNvPr id="26" name="圖片 9">
          <a:extLst>
            <a:ext uri="{FF2B5EF4-FFF2-40B4-BE49-F238E27FC236}">
              <a16:creationId xmlns:a16="http://schemas.microsoft.com/office/drawing/2014/main" id="{CC8D586E-E743-46B4-874A-394D3FB51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0" y="5167312"/>
          <a:ext cx="2542622" cy="1908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11906</xdr:rowOff>
    </xdr:from>
    <xdr:ext cx="1431000" cy="1908000"/>
    <xdr:pic>
      <xdr:nvPicPr>
        <xdr:cNvPr id="27" name="圖片 10">
          <a:extLst>
            <a:ext uri="{FF2B5EF4-FFF2-40B4-BE49-F238E27FC236}">
              <a16:creationId xmlns:a16="http://schemas.microsoft.com/office/drawing/2014/main" id="{46A2980A-E05F-48F4-B73A-133CB47A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23344"/>
          <a:ext cx="1431000" cy="190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topLeftCell="A10" zoomScale="80" zoomScaleNormal="80" workbookViewId="0">
      <selection activeCell="B13" sqref="B13"/>
    </sheetView>
  </sheetViews>
  <sheetFormatPr defaultRowHeight="18.75"/>
  <cols>
    <col min="1" max="1" width="34.85546875" customWidth="1"/>
    <col min="2" max="2" width="27.7109375" customWidth="1"/>
    <col min="3" max="3" width="14.5703125" customWidth="1"/>
    <col min="4" max="4" width="43.7109375" style="1" customWidth="1"/>
    <col min="5" max="5" width="13.85546875" customWidth="1"/>
    <col min="6" max="6" width="13.5703125" customWidth="1"/>
    <col min="7" max="7" width="15.7109375" customWidth="1"/>
    <col min="8" max="8" width="13.140625" bestFit="1" customWidth="1"/>
    <col min="9" max="9" width="11.140625" customWidth="1"/>
    <col min="10" max="10" width="13.7109375" customWidth="1"/>
  </cols>
  <sheetData>
    <row r="1" spans="1:10" ht="35.1" customHeight="1">
      <c r="A1" s="24"/>
      <c r="B1" s="24"/>
      <c r="C1" s="54" t="s">
        <v>4</v>
      </c>
      <c r="D1" s="55"/>
      <c r="E1" s="55"/>
      <c r="F1" s="55"/>
      <c r="G1" s="55"/>
      <c r="H1" s="6"/>
      <c r="I1" s="6"/>
      <c r="J1" s="2"/>
    </row>
    <row r="2" spans="1:10" ht="24.95" customHeight="1">
      <c r="A2" s="24"/>
      <c r="B2" s="24"/>
      <c r="C2" s="56" t="s">
        <v>18</v>
      </c>
      <c r="D2" s="57"/>
      <c r="E2" s="57"/>
      <c r="F2" s="57"/>
      <c r="G2" s="57"/>
      <c r="H2" s="3"/>
      <c r="I2" s="3"/>
      <c r="J2" s="4"/>
    </row>
    <row r="3" spans="1:10" ht="24.95" customHeight="1">
      <c r="A3" s="24"/>
      <c r="B3" s="24"/>
      <c r="C3" s="56" t="s">
        <v>19</v>
      </c>
      <c r="D3" s="57"/>
      <c r="E3" s="57"/>
      <c r="F3" s="57"/>
      <c r="G3" s="57"/>
      <c r="H3" s="3"/>
      <c r="I3" s="3"/>
      <c r="J3" s="4"/>
    </row>
    <row r="4" spans="1:10" ht="24.95" customHeight="1">
      <c r="A4" s="24"/>
      <c r="B4" s="24"/>
      <c r="C4" s="58" t="s">
        <v>5</v>
      </c>
      <c r="D4" s="59"/>
      <c r="E4" s="59"/>
      <c r="F4" s="59"/>
      <c r="G4" s="59"/>
      <c r="H4" s="3"/>
      <c r="I4" s="5"/>
      <c r="J4" s="4"/>
    </row>
    <row r="5" spans="1:10" ht="30" customHeight="1">
      <c r="A5" s="24"/>
      <c r="B5" s="24"/>
      <c r="C5" s="62" t="s">
        <v>6</v>
      </c>
      <c r="D5" s="63"/>
      <c r="E5" s="63"/>
      <c r="F5" s="63"/>
      <c r="G5" s="63"/>
      <c r="H5" s="64"/>
      <c r="I5" s="9"/>
      <c r="J5" s="13"/>
    </row>
    <row r="6" spans="1:10" ht="39.950000000000003" customHeight="1">
      <c r="A6" s="79" t="s">
        <v>46</v>
      </c>
      <c r="B6" s="79"/>
      <c r="C6" s="24"/>
      <c r="D6" s="76" t="s">
        <v>20</v>
      </c>
      <c r="E6" s="77"/>
      <c r="F6" s="77"/>
      <c r="G6" s="77"/>
      <c r="H6" s="25"/>
      <c r="I6" s="65" t="s">
        <v>7</v>
      </c>
      <c r="J6" s="13"/>
    </row>
    <row r="7" spans="1:10" ht="39.950000000000003" customHeight="1">
      <c r="A7" s="80"/>
      <c r="B7" s="80"/>
      <c r="C7" s="24"/>
      <c r="D7" s="78"/>
      <c r="E7" s="78"/>
      <c r="F7" s="78"/>
      <c r="G7" s="78"/>
      <c r="H7" s="25"/>
      <c r="I7" s="66"/>
      <c r="J7" s="14"/>
    </row>
    <row r="8" spans="1:10" ht="20.100000000000001" customHeight="1">
      <c r="A8" s="71" t="s">
        <v>1</v>
      </c>
      <c r="B8" s="72"/>
      <c r="C8" s="60" t="s">
        <v>0</v>
      </c>
      <c r="D8" s="60" t="s">
        <v>17</v>
      </c>
      <c r="E8" s="51" t="s">
        <v>2</v>
      </c>
      <c r="F8" s="51" t="s">
        <v>44</v>
      </c>
      <c r="G8" s="51" t="s">
        <v>45</v>
      </c>
      <c r="H8" s="75" t="s">
        <v>3</v>
      </c>
      <c r="I8" s="67" t="s">
        <v>8</v>
      </c>
      <c r="J8" s="48" t="s">
        <v>15</v>
      </c>
    </row>
    <row r="9" spans="1:10" ht="20.100000000000001" customHeight="1">
      <c r="A9" s="73"/>
      <c r="B9" s="74"/>
      <c r="C9" s="61"/>
      <c r="D9" s="61"/>
      <c r="E9" s="52"/>
      <c r="F9" s="52"/>
      <c r="G9" s="52"/>
      <c r="H9" s="75"/>
      <c r="I9" s="68"/>
      <c r="J9" s="48"/>
    </row>
    <row r="10" spans="1:10" ht="50.1" customHeight="1">
      <c r="A10" s="28"/>
      <c r="B10" s="29"/>
      <c r="C10" s="53" t="s">
        <v>47</v>
      </c>
      <c r="D10" s="53"/>
      <c r="E10" s="53"/>
      <c r="F10" s="30"/>
      <c r="G10" s="31"/>
      <c r="H10" s="32"/>
      <c r="I10" s="11"/>
      <c r="J10" s="33"/>
    </row>
    <row r="11" spans="1:10" ht="150" customHeight="1">
      <c r="A11" s="26"/>
      <c r="B11" s="34"/>
      <c r="C11" s="36">
        <v>1719</v>
      </c>
      <c r="D11" s="37" t="s">
        <v>21</v>
      </c>
      <c r="E11" s="38" t="s">
        <v>22</v>
      </c>
      <c r="F11" s="39" t="s">
        <v>23</v>
      </c>
      <c r="G11" s="38" t="s">
        <v>24</v>
      </c>
      <c r="H11" s="35">
        <v>40</v>
      </c>
      <c r="I11" s="11"/>
      <c r="J11" s="15">
        <f t="shared" ref="J11:J17" si="0">SUM(H11)*(I11)</f>
        <v>0</v>
      </c>
    </row>
    <row r="12" spans="1:10" ht="150" customHeight="1">
      <c r="A12" s="26"/>
      <c r="B12" s="34"/>
      <c r="C12" s="36">
        <v>2665</v>
      </c>
      <c r="D12" s="40" t="s">
        <v>25</v>
      </c>
      <c r="E12" s="36" t="s">
        <v>26</v>
      </c>
      <c r="F12" s="41" t="s">
        <v>27</v>
      </c>
      <c r="G12" s="41" t="s">
        <v>28</v>
      </c>
      <c r="H12" s="35">
        <v>40</v>
      </c>
      <c r="I12" s="11"/>
      <c r="J12" s="15">
        <f t="shared" si="0"/>
        <v>0</v>
      </c>
    </row>
    <row r="13" spans="1:10" ht="150" customHeight="1">
      <c r="A13" s="26"/>
      <c r="B13" s="34"/>
      <c r="C13" s="36">
        <v>2666</v>
      </c>
      <c r="D13" s="37" t="s">
        <v>29</v>
      </c>
      <c r="E13" s="36" t="s">
        <v>30</v>
      </c>
      <c r="F13" s="39" t="s">
        <v>23</v>
      </c>
      <c r="G13" s="36" t="s">
        <v>31</v>
      </c>
      <c r="H13" s="35">
        <v>40</v>
      </c>
      <c r="I13" s="11"/>
      <c r="J13" s="15">
        <f t="shared" si="0"/>
        <v>0</v>
      </c>
    </row>
    <row r="14" spans="1:10" ht="150" customHeight="1">
      <c r="A14" s="26"/>
      <c r="B14" s="34"/>
      <c r="C14" s="36">
        <v>2678</v>
      </c>
      <c r="D14" s="40" t="s">
        <v>32</v>
      </c>
      <c r="E14" s="36" t="s">
        <v>33</v>
      </c>
      <c r="F14" s="41" t="s">
        <v>27</v>
      </c>
      <c r="G14" s="41" t="s">
        <v>31</v>
      </c>
      <c r="H14" s="35">
        <v>40</v>
      </c>
      <c r="I14" s="11"/>
      <c r="J14" s="15">
        <f t="shared" si="0"/>
        <v>0</v>
      </c>
    </row>
    <row r="15" spans="1:10" ht="150" customHeight="1">
      <c r="A15" s="26"/>
      <c r="B15" s="34"/>
      <c r="C15" s="36">
        <v>3809</v>
      </c>
      <c r="D15" s="40" t="s">
        <v>34</v>
      </c>
      <c r="E15" s="38" t="s">
        <v>35</v>
      </c>
      <c r="F15" s="39" t="s">
        <v>23</v>
      </c>
      <c r="G15" s="38" t="s">
        <v>36</v>
      </c>
      <c r="H15" s="35">
        <v>40</v>
      </c>
      <c r="I15" s="11"/>
      <c r="J15" s="15">
        <f t="shared" si="0"/>
        <v>0</v>
      </c>
    </row>
    <row r="16" spans="1:10" ht="150" customHeight="1">
      <c r="A16" s="26"/>
      <c r="B16" s="34"/>
      <c r="C16" s="36">
        <v>9106</v>
      </c>
      <c r="D16" s="40" t="s">
        <v>37</v>
      </c>
      <c r="E16" s="38" t="s">
        <v>38</v>
      </c>
      <c r="F16" s="39" t="s">
        <v>39</v>
      </c>
      <c r="G16" s="38" t="s">
        <v>40</v>
      </c>
      <c r="H16" s="35">
        <v>40</v>
      </c>
      <c r="I16" s="11"/>
      <c r="J16" s="15">
        <f t="shared" si="0"/>
        <v>0</v>
      </c>
    </row>
    <row r="17" spans="1:10" ht="150" customHeight="1">
      <c r="A17" s="27"/>
      <c r="B17" s="34"/>
      <c r="C17" s="36">
        <v>12082</v>
      </c>
      <c r="D17" s="37" t="s">
        <v>41</v>
      </c>
      <c r="E17" s="36" t="s">
        <v>42</v>
      </c>
      <c r="F17" s="41" t="s">
        <v>43</v>
      </c>
      <c r="G17" s="41" t="s">
        <v>28</v>
      </c>
      <c r="H17" s="35">
        <v>40</v>
      </c>
      <c r="I17" s="11"/>
      <c r="J17" s="15">
        <f t="shared" si="0"/>
        <v>0</v>
      </c>
    </row>
    <row r="18" spans="1:10" ht="23.25">
      <c r="A18" s="16"/>
      <c r="B18" s="16"/>
      <c r="C18" s="16"/>
      <c r="D18" s="17"/>
      <c r="E18" s="16"/>
      <c r="F18" s="16"/>
      <c r="G18" s="16"/>
      <c r="H18" s="16"/>
      <c r="I18" s="12"/>
      <c r="J18" s="15"/>
    </row>
    <row r="19" spans="1:10" ht="30" customHeight="1">
      <c r="A19" s="16"/>
      <c r="B19" s="16"/>
      <c r="C19" s="16"/>
      <c r="D19" s="17"/>
      <c r="E19" s="16"/>
      <c r="F19" s="49" t="s">
        <v>16</v>
      </c>
      <c r="G19" s="49"/>
      <c r="H19" s="50"/>
      <c r="I19" s="10"/>
      <c r="J19" s="15">
        <f>SUM(J10:J17)*1.1</f>
        <v>0</v>
      </c>
    </row>
    <row r="20" spans="1:10" ht="99.95" customHeight="1">
      <c r="A20" s="16"/>
      <c r="B20" s="16"/>
      <c r="C20" s="16"/>
      <c r="D20" s="17"/>
      <c r="E20" s="16"/>
      <c r="F20" s="16"/>
      <c r="G20" s="16"/>
      <c r="H20" s="16"/>
      <c r="I20" s="10"/>
      <c r="J20" s="20"/>
    </row>
    <row r="21" spans="1:10" ht="18">
      <c r="A21" s="16"/>
      <c r="B21" s="16"/>
      <c r="C21" s="16"/>
      <c r="D21" s="69" t="s">
        <v>9</v>
      </c>
      <c r="E21" s="70"/>
      <c r="F21" s="70"/>
      <c r="G21" s="8"/>
      <c r="H21" s="8"/>
      <c r="I21" s="7"/>
      <c r="J21" s="21"/>
    </row>
    <row r="22" spans="1:10" ht="18">
      <c r="A22" s="16"/>
      <c r="B22" s="16"/>
      <c r="C22" s="16"/>
      <c r="D22" s="42" t="s">
        <v>10</v>
      </c>
      <c r="E22" s="43"/>
      <c r="F22" s="44"/>
      <c r="G22" s="16"/>
      <c r="H22" s="16"/>
      <c r="I22" s="16"/>
      <c r="J22" s="22"/>
    </row>
    <row r="23" spans="1:10" ht="18">
      <c r="A23" s="16"/>
      <c r="B23" s="16"/>
      <c r="C23" s="16"/>
      <c r="D23" s="42" t="s">
        <v>11</v>
      </c>
      <c r="E23" s="43"/>
      <c r="F23" s="44"/>
      <c r="G23" s="16"/>
      <c r="H23" s="16"/>
      <c r="I23" s="16"/>
      <c r="J23" s="22"/>
    </row>
    <row r="24" spans="1:10" ht="18">
      <c r="A24" s="16"/>
      <c r="B24" s="16"/>
      <c r="C24" s="16"/>
      <c r="D24" s="42" t="s">
        <v>12</v>
      </c>
      <c r="E24" s="43"/>
      <c r="F24" s="44"/>
      <c r="G24" s="16"/>
      <c r="H24" s="16"/>
      <c r="I24" s="16"/>
      <c r="J24" s="22"/>
    </row>
    <row r="25" spans="1:10" ht="18">
      <c r="A25" s="16"/>
      <c r="B25" s="16"/>
      <c r="C25" s="16"/>
      <c r="D25" s="42" t="s">
        <v>13</v>
      </c>
      <c r="E25" s="43"/>
      <c r="F25" s="44"/>
      <c r="G25" s="16"/>
      <c r="H25" s="16"/>
      <c r="I25" s="16"/>
      <c r="J25" s="22"/>
    </row>
    <row r="26" spans="1:10" ht="18">
      <c r="A26" s="16"/>
      <c r="B26" s="16"/>
      <c r="C26" s="16"/>
      <c r="D26" s="45" t="s">
        <v>14</v>
      </c>
      <c r="E26" s="46"/>
      <c r="F26" s="47"/>
      <c r="G26" s="16"/>
      <c r="H26" s="16"/>
      <c r="I26" s="16"/>
      <c r="J26" s="22"/>
    </row>
    <row r="27" spans="1:10">
      <c r="A27" s="18"/>
      <c r="B27" s="18"/>
      <c r="C27" s="18"/>
      <c r="D27" s="19"/>
      <c r="E27" s="18"/>
      <c r="F27" s="18"/>
      <c r="G27" s="18"/>
      <c r="H27" s="18"/>
      <c r="I27" s="18"/>
      <c r="J27" s="23"/>
    </row>
  </sheetData>
  <mergeCells count="25">
    <mergeCell ref="I6:I7"/>
    <mergeCell ref="I8:I9"/>
    <mergeCell ref="D21:F21"/>
    <mergeCell ref="D22:F22"/>
    <mergeCell ref="A8:B9"/>
    <mergeCell ref="H8:H9"/>
    <mergeCell ref="D8:D9"/>
    <mergeCell ref="F8:F9"/>
    <mergeCell ref="E8:E9"/>
    <mergeCell ref="D6:G7"/>
    <mergeCell ref="A6:B7"/>
    <mergeCell ref="C1:G1"/>
    <mergeCell ref="C2:G2"/>
    <mergeCell ref="C3:G3"/>
    <mergeCell ref="C4:G4"/>
    <mergeCell ref="C8:C9"/>
    <mergeCell ref="C5:H5"/>
    <mergeCell ref="D25:F25"/>
    <mergeCell ref="D26:F26"/>
    <mergeCell ref="J8:J9"/>
    <mergeCell ref="F19:H19"/>
    <mergeCell ref="D23:F23"/>
    <mergeCell ref="D24:F24"/>
    <mergeCell ref="G8:G9"/>
    <mergeCell ref="C10:E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Mallee Phallies</cp:lastModifiedBy>
  <cp:lastPrinted>2022-06-10T10:23:29Z</cp:lastPrinted>
  <dcterms:created xsi:type="dcterms:W3CDTF">2015-07-07T11:34:31Z</dcterms:created>
  <dcterms:modified xsi:type="dcterms:W3CDTF">2022-06-11T23:08:23Z</dcterms:modified>
</cp:coreProperties>
</file>