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830"/>
  <workbookPr/>
  <mc:AlternateContent xmlns:mc="http://schemas.openxmlformats.org/markup-compatibility/2006">
    <mc:Choice Requires="x15">
      <x15ac:absPath xmlns:x15ac="http://schemas.microsoft.com/office/spreadsheetml/2010/11/ac" url="L:\Yi-Ying Winter-Spring 2024\"/>
    </mc:Choice>
  </mc:AlternateContent>
  <xr:revisionPtr revIDLastSave="0" documentId="13_ncr:1_{FCEDA7B2-947D-4689-B471-967C47DF6B50}" xr6:coauthVersionLast="47" xr6:coauthVersionMax="47" xr10:uidLastSave="{00000000-0000-0000-0000-000000000000}"/>
  <bookViews>
    <workbookView xWindow="1065" yWindow="375" windowWidth="22935" windowHeight="13125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I405" i="1" l="1"/>
  <c r="I15" i="1"/>
  <c r="I16" i="1"/>
  <c r="I17" i="1"/>
  <c r="I18" i="1"/>
  <c r="I19" i="1"/>
  <c r="I20" i="1"/>
  <c r="I21" i="1"/>
  <c r="I22" i="1"/>
  <c r="I24" i="1"/>
  <c r="I25" i="1"/>
  <c r="I26" i="1"/>
  <c r="I27" i="1"/>
  <c r="I28" i="1"/>
  <c r="I30" i="1"/>
  <c r="I31" i="1"/>
  <c r="I32" i="1"/>
  <c r="I33" i="1"/>
  <c r="I34" i="1"/>
  <c r="I35" i="1"/>
  <c r="I36" i="1"/>
  <c r="I37" i="1"/>
  <c r="I38" i="1"/>
  <c r="I39" i="1"/>
  <c r="I40" i="1"/>
  <c r="I41" i="1"/>
  <c r="I42" i="1"/>
  <c r="I44" i="1"/>
  <c r="I45" i="1"/>
  <c r="I46" i="1"/>
  <c r="I47" i="1"/>
  <c r="I48" i="1"/>
  <c r="I49" i="1"/>
  <c r="I50" i="1"/>
  <c r="I51" i="1"/>
  <c r="I52" i="1"/>
  <c r="I53" i="1"/>
  <c r="I54" i="1"/>
  <c r="I55" i="1"/>
  <c r="I56" i="1"/>
  <c r="I58" i="1"/>
  <c r="I59" i="1"/>
  <c r="I60" i="1"/>
  <c r="I61" i="1"/>
  <c r="I62" i="1"/>
  <c r="I63" i="1"/>
  <c r="I64" i="1"/>
  <c r="I65" i="1"/>
  <c r="I66" i="1"/>
  <c r="I67" i="1"/>
  <c r="I68" i="1"/>
  <c r="I69" i="1"/>
  <c r="I70" i="1"/>
  <c r="I71" i="1"/>
  <c r="I72" i="1"/>
  <c r="I73" i="1"/>
  <c r="I74" i="1"/>
  <c r="I75" i="1"/>
  <c r="I76" i="1"/>
  <c r="I77" i="1"/>
  <c r="I78" i="1"/>
  <c r="I79" i="1"/>
  <c r="I80" i="1"/>
  <c r="I81" i="1"/>
  <c r="I82" i="1"/>
  <c r="I83" i="1"/>
  <c r="I84" i="1"/>
  <c r="I85" i="1"/>
  <c r="I86" i="1"/>
  <c r="I87" i="1"/>
  <c r="I88" i="1"/>
  <c r="I89" i="1"/>
  <c r="I90" i="1"/>
  <c r="I91" i="1"/>
  <c r="I92" i="1"/>
  <c r="I93" i="1"/>
  <c r="I94" i="1"/>
  <c r="I95" i="1"/>
  <c r="I96" i="1"/>
  <c r="I97" i="1"/>
  <c r="I98" i="1"/>
  <c r="I99" i="1"/>
  <c r="I100" i="1"/>
  <c r="I101" i="1"/>
  <c r="I102" i="1"/>
  <c r="I103" i="1"/>
  <c r="I104" i="1"/>
  <c r="I105" i="1"/>
  <c r="I106" i="1"/>
  <c r="I107" i="1"/>
  <c r="I108" i="1"/>
  <c r="I109" i="1"/>
  <c r="I110" i="1"/>
  <c r="I111" i="1"/>
  <c r="I112" i="1"/>
  <c r="I113" i="1"/>
  <c r="I114" i="1"/>
  <c r="I116" i="1"/>
  <c r="I117" i="1"/>
  <c r="I118" i="1"/>
  <c r="I120" i="1"/>
  <c r="I121" i="1"/>
  <c r="I122" i="1"/>
  <c r="I123" i="1"/>
  <c r="I124" i="1"/>
  <c r="I125" i="1"/>
  <c r="I126" i="1"/>
  <c r="I127" i="1"/>
  <c r="I128" i="1"/>
  <c r="I129" i="1"/>
  <c r="I130" i="1"/>
  <c r="I131" i="1"/>
  <c r="I132" i="1"/>
  <c r="I133" i="1"/>
  <c r="I134" i="1"/>
  <c r="I135" i="1"/>
  <c r="I136" i="1"/>
  <c r="I137" i="1"/>
  <c r="I138" i="1"/>
  <c r="I139" i="1"/>
  <c r="I140" i="1"/>
  <c r="I141" i="1"/>
  <c r="I142" i="1"/>
  <c r="I143" i="1"/>
  <c r="I144" i="1"/>
  <c r="I145" i="1"/>
  <c r="I146" i="1"/>
  <c r="I147" i="1"/>
  <c r="I148" i="1"/>
  <c r="I149" i="1"/>
  <c r="I150" i="1"/>
  <c r="I151" i="1"/>
  <c r="I152" i="1"/>
  <c r="I153" i="1"/>
  <c r="I154" i="1"/>
  <c r="I155" i="1"/>
  <c r="I156" i="1"/>
  <c r="I157" i="1"/>
  <c r="I158" i="1"/>
  <c r="I159" i="1"/>
  <c r="I160" i="1"/>
  <c r="I161" i="1"/>
  <c r="I162" i="1"/>
  <c r="I163" i="1"/>
  <c r="I165" i="1"/>
  <c r="I166" i="1"/>
  <c r="I167" i="1"/>
  <c r="I168" i="1"/>
  <c r="I169" i="1"/>
  <c r="I170" i="1"/>
  <c r="I171" i="1"/>
  <c r="I172" i="1"/>
  <c r="I173" i="1"/>
  <c r="I175" i="1"/>
  <c r="I176" i="1"/>
  <c r="I178" i="1"/>
  <c r="I179" i="1"/>
  <c r="I180" i="1"/>
  <c r="I181" i="1"/>
  <c r="I182" i="1"/>
  <c r="I183" i="1"/>
  <c r="I184" i="1"/>
  <c r="I185" i="1"/>
  <c r="I186" i="1"/>
  <c r="I187" i="1"/>
  <c r="I188" i="1"/>
  <c r="I189" i="1"/>
  <c r="I190" i="1"/>
  <c r="I191" i="1"/>
  <c r="I192" i="1"/>
  <c r="I193" i="1"/>
  <c r="I194" i="1"/>
  <c r="I196" i="1"/>
  <c r="I197" i="1"/>
  <c r="I198" i="1"/>
  <c r="I199" i="1"/>
  <c r="I200" i="1"/>
  <c r="I201" i="1"/>
  <c r="I202" i="1"/>
  <c r="I203" i="1"/>
  <c r="I204" i="1"/>
  <c r="I205" i="1"/>
  <c r="I206" i="1"/>
  <c r="I207" i="1"/>
  <c r="I208" i="1"/>
  <c r="I209" i="1"/>
  <c r="I210" i="1"/>
  <c r="I211" i="1"/>
  <c r="I212" i="1"/>
  <c r="I213" i="1"/>
  <c r="I214" i="1"/>
  <c r="I215" i="1"/>
  <c r="I216" i="1"/>
  <c r="I217" i="1"/>
  <c r="I218" i="1"/>
  <c r="I219" i="1"/>
  <c r="I220" i="1"/>
  <c r="I221" i="1"/>
  <c r="I222" i="1"/>
  <c r="I223" i="1"/>
  <c r="I224" i="1"/>
  <c r="I225" i="1"/>
  <c r="I226" i="1"/>
  <c r="I227" i="1"/>
  <c r="I228" i="1"/>
  <c r="I229" i="1"/>
  <c r="I230" i="1"/>
  <c r="I231" i="1"/>
  <c r="I232" i="1"/>
  <c r="I233" i="1"/>
  <c r="I234" i="1"/>
  <c r="I235" i="1"/>
  <c r="I236" i="1"/>
  <c r="I237" i="1"/>
  <c r="I238" i="1"/>
  <c r="I239" i="1"/>
  <c r="I240" i="1"/>
  <c r="I241" i="1"/>
  <c r="I242" i="1"/>
  <c r="I243" i="1"/>
  <c r="I244" i="1"/>
  <c r="I245" i="1"/>
  <c r="I246" i="1"/>
  <c r="I247" i="1"/>
  <c r="I248" i="1"/>
  <c r="I249" i="1"/>
  <c r="I250" i="1"/>
  <c r="I251" i="1"/>
  <c r="I252" i="1"/>
  <c r="I253" i="1"/>
  <c r="I254" i="1"/>
  <c r="I255" i="1"/>
  <c r="I256" i="1"/>
  <c r="I257" i="1"/>
  <c r="I258" i="1"/>
  <c r="I259" i="1"/>
  <c r="I260" i="1"/>
  <c r="I261" i="1"/>
  <c r="I262" i="1"/>
  <c r="I263" i="1"/>
  <c r="I264" i="1"/>
  <c r="I265" i="1"/>
  <c r="I266" i="1"/>
  <c r="I267" i="1"/>
  <c r="I268" i="1"/>
  <c r="I269" i="1"/>
  <c r="I270" i="1"/>
  <c r="I271" i="1"/>
  <c r="I272" i="1"/>
  <c r="I273" i="1"/>
  <c r="I274" i="1"/>
  <c r="I275" i="1"/>
  <c r="I276" i="1"/>
  <c r="I277" i="1"/>
  <c r="I278" i="1"/>
  <c r="I279" i="1"/>
  <c r="I280" i="1"/>
  <c r="I282" i="1"/>
  <c r="I283" i="1"/>
  <c r="I284" i="1"/>
  <c r="I285" i="1"/>
  <c r="I286" i="1"/>
  <c r="I287" i="1"/>
  <c r="I288" i="1"/>
  <c r="I289" i="1"/>
  <c r="I290" i="1"/>
  <c r="I291" i="1"/>
  <c r="I292" i="1"/>
  <c r="I293" i="1"/>
  <c r="I294" i="1"/>
  <c r="I295" i="1"/>
  <c r="I296" i="1"/>
  <c r="I297" i="1"/>
  <c r="I298" i="1"/>
  <c r="I299" i="1"/>
  <c r="I300" i="1"/>
  <c r="I301" i="1"/>
  <c r="I302" i="1"/>
  <c r="I303" i="1"/>
  <c r="I304" i="1"/>
  <c r="I305" i="1"/>
  <c r="I306" i="1"/>
  <c r="I307" i="1"/>
  <c r="I308" i="1"/>
  <c r="I309" i="1"/>
  <c r="I310" i="1"/>
  <c r="I311" i="1"/>
  <c r="I312" i="1"/>
  <c r="I313" i="1"/>
  <c r="I314" i="1"/>
  <c r="I315" i="1"/>
  <c r="I316" i="1"/>
  <c r="I317" i="1"/>
  <c r="I318" i="1"/>
  <c r="I319" i="1"/>
  <c r="I321" i="1"/>
  <c r="I322" i="1"/>
  <c r="I323" i="1"/>
  <c r="I324" i="1"/>
  <c r="I325" i="1"/>
  <c r="I326" i="1"/>
  <c r="I327" i="1"/>
  <c r="I328" i="1"/>
  <c r="I329" i="1"/>
  <c r="I330" i="1"/>
  <c r="I331" i="1"/>
  <c r="I332" i="1"/>
  <c r="I333" i="1"/>
  <c r="I334" i="1"/>
  <c r="I335" i="1"/>
  <c r="I336" i="1"/>
  <c r="I337" i="1"/>
  <c r="I338" i="1"/>
  <c r="I339" i="1"/>
  <c r="I340" i="1"/>
  <c r="I341" i="1"/>
  <c r="I342" i="1"/>
  <c r="I343" i="1"/>
  <c r="I344" i="1"/>
  <c r="I345" i="1"/>
  <c r="I346" i="1"/>
  <c r="I347" i="1"/>
  <c r="I348" i="1"/>
  <c r="I349" i="1"/>
  <c r="I350" i="1"/>
  <c r="I352" i="1"/>
  <c r="I353" i="1"/>
  <c r="I354" i="1"/>
  <c r="I355" i="1"/>
  <c r="I356" i="1"/>
  <c r="I357" i="1"/>
  <c r="I358" i="1"/>
  <c r="I359" i="1"/>
  <c r="I360" i="1"/>
  <c r="I361" i="1"/>
  <c r="I363" i="1"/>
  <c r="I364" i="1"/>
  <c r="I365" i="1"/>
  <c r="I366" i="1"/>
  <c r="I367" i="1"/>
  <c r="I368" i="1"/>
  <c r="I369" i="1"/>
  <c r="I370" i="1"/>
  <c r="I371" i="1"/>
  <c r="I372" i="1"/>
  <c r="I373" i="1"/>
  <c r="I374" i="1"/>
  <c r="I375" i="1"/>
  <c r="I376" i="1"/>
  <c r="I377" i="1"/>
  <c r="I378" i="1"/>
  <c r="I379" i="1"/>
  <c r="I380" i="1"/>
  <c r="I381" i="1"/>
  <c r="I382" i="1"/>
  <c r="I383" i="1"/>
  <c r="I384" i="1"/>
  <c r="I385" i="1"/>
  <c r="I386" i="1"/>
  <c r="I387" i="1"/>
  <c r="I388" i="1"/>
  <c r="I389" i="1"/>
  <c r="I390" i="1"/>
  <c r="I391" i="1"/>
  <c r="I392" i="1"/>
  <c r="I393" i="1"/>
  <c r="I394" i="1"/>
  <c r="I395" i="1"/>
  <c r="I396" i="1"/>
  <c r="I398" i="1"/>
  <c r="I399" i="1"/>
  <c r="I400" i="1"/>
  <c r="I401" i="1"/>
  <c r="I402" i="1"/>
  <c r="I403" i="1"/>
  <c r="I404" i="1"/>
  <c r="I407" i="1"/>
  <c r="I408" i="1"/>
  <c r="I409" i="1"/>
  <c r="I410" i="1"/>
  <c r="I411" i="1"/>
  <c r="I413" i="1"/>
  <c r="I414" i="1"/>
  <c r="I415" i="1"/>
  <c r="I417" i="1"/>
  <c r="I418" i="1"/>
  <c r="I419" i="1"/>
  <c r="I420" i="1"/>
  <c r="I421" i="1"/>
  <c r="I422" i="1"/>
  <c r="I423" i="1"/>
  <c r="I424" i="1"/>
  <c r="I425" i="1"/>
  <c r="I426" i="1"/>
  <c r="I427" i="1"/>
  <c r="I428" i="1"/>
  <c r="I429" i="1"/>
  <c r="I431" i="1"/>
  <c r="I432" i="1"/>
  <c r="I433" i="1"/>
  <c r="I434" i="1"/>
  <c r="I435" i="1"/>
  <c r="I436" i="1"/>
  <c r="I437" i="1"/>
  <c r="I438" i="1"/>
  <c r="I439" i="1"/>
  <c r="I440" i="1"/>
  <c r="I441" i="1"/>
  <c r="I442" i="1"/>
  <c r="I443" i="1"/>
  <c r="I444" i="1"/>
  <c r="I445" i="1"/>
  <c r="I446" i="1"/>
  <c r="I447" i="1"/>
  <c r="I448" i="1"/>
  <c r="I449" i="1"/>
  <c r="I450" i="1"/>
  <c r="I451" i="1"/>
  <c r="I452" i="1"/>
  <c r="I453" i="1"/>
  <c r="I454" i="1"/>
  <c r="I455" i="1"/>
  <c r="I456" i="1"/>
  <c r="I457" i="1"/>
  <c r="I458" i="1"/>
  <c r="I459" i="1"/>
  <c r="I460" i="1"/>
  <c r="I461" i="1"/>
  <c r="I462" i="1"/>
  <c r="I463" i="1"/>
  <c r="I464" i="1"/>
  <c r="I465" i="1"/>
  <c r="I466" i="1"/>
  <c r="I467" i="1"/>
  <c r="I468" i="1"/>
  <c r="I469" i="1"/>
  <c r="I470" i="1"/>
  <c r="I471" i="1"/>
  <c r="I472" i="1"/>
  <c r="I473" i="1"/>
  <c r="I474" i="1"/>
  <c r="I475" i="1"/>
  <c r="I476" i="1"/>
  <c r="I477" i="1"/>
  <c r="I478" i="1"/>
  <c r="I479" i="1"/>
  <c r="I480" i="1"/>
  <c r="I481" i="1"/>
  <c r="I482" i="1"/>
  <c r="I483" i="1"/>
  <c r="I484" i="1"/>
  <c r="I485" i="1"/>
  <c r="I486" i="1"/>
  <c r="I487" i="1"/>
  <c r="I488" i="1"/>
  <c r="I489" i="1"/>
  <c r="I490" i="1"/>
  <c r="I491" i="1"/>
  <c r="I492" i="1"/>
  <c r="I493" i="1"/>
  <c r="I494" i="1"/>
  <c r="I495" i="1"/>
  <c r="I496" i="1"/>
  <c r="I497" i="1"/>
  <c r="I498" i="1"/>
  <c r="I499" i="1"/>
  <c r="I500" i="1"/>
  <c r="I501" i="1"/>
  <c r="I502" i="1"/>
  <c r="I503" i="1"/>
  <c r="I504" i="1"/>
  <c r="I505" i="1"/>
  <c r="I506" i="1"/>
  <c r="I507" i="1"/>
  <c r="I508" i="1"/>
  <c r="I509" i="1"/>
  <c r="I510" i="1"/>
  <c r="I511" i="1"/>
  <c r="I512" i="1"/>
  <c r="I513" i="1"/>
  <c r="I514" i="1"/>
  <c r="I515" i="1"/>
  <c r="I516" i="1"/>
  <c r="I517" i="1"/>
  <c r="I518" i="1"/>
  <c r="I519" i="1"/>
  <c r="I520" i="1"/>
  <c r="I521" i="1"/>
  <c r="I522" i="1"/>
  <c r="I523" i="1"/>
  <c r="I524" i="1"/>
  <c r="I526" i="1"/>
  <c r="I14" i="1"/>
  <c r="G22" i="1"/>
  <c r="I529" i="1" l="1"/>
</calcChain>
</file>

<file path=xl/sharedStrings.xml><?xml version="1.0" encoding="utf-8"?>
<sst xmlns="http://schemas.openxmlformats.org/spreadsheetml/2006/main" count="1073" uniqueCount="1032">
  <si>
    <t>Code</t>
  </si>
  <si>
    <t>Price $AU</t>
  </si>
  <si>
    <t>Mallee Phallies Orchid Importers</t>
  </si>
  <si>
    <t>E-mail: malleephallies@kevalloyd.com.au</t>
  </si>
  <si>
    <t xml:space="preserve"> Enter the desired Quantity of Plants in the Column "Q". The "Total" column will update automatically. </t>
  </si>
  <si>
    <t>↓</t>
  </si>
  <si>
    <t>My Order</t>
  </si>
  <si>
    <t xml:space="preserve">                                                 6-10 flasks less 2.5%, </t>
  </si>
  <si>
    <t xml:space="preserve">                                                11-20 less 5%, </t>
  </si>
  <si>
    <t xml:space="preserve">                                                21-30 less 10%, </t>
  </si>
  <si>
    <t xml:space="preserve">                                                31-40 less 15%, </t>
  </si>
  <si>
    <t xml:space="preserve">                                                over 40 less 20%</t>
  </si>
  <si>
    <t>Keva &amp; Lesley Lloyd, 13 Glenwill Drive, Epsom, Vic. 3551</t>
  </si>
  <si>
    <t>TEL: (03) 5448 3839 MOB: 0418 579998</t>
  </si>
  <si>
    <t>NB. This order form is for your benefit only - Code, Name &amp; Quantity by return email is all that is needed to place an order.</t>
  </si>
  <si>
    <t>ABN: 94 651 095 473</t>
  </si>
  <si>
    <t>Winter-Spring 2024</t>
  </si>
  <si>
    <t>Image</t>
  </si>
  <si>
    <t>Quantity Available</t>
  </si>
  <si>
    <t>PA</t>
  </si>
  <si>
    <t>Name</t>
  </si>
  <si>
    <t>T81</t>
  </si>
  <si>
    <t>Paph. Enzan Kitty</t>
  </si>
  <si>
    <t>T99</t>
  </si>
  <si>
    <t>PN62</t>
  </si>
  <si>
    <t>N3</t>
  </si>
  <si>
    <t>Paph.Yi-Ying Green Coral x Paph.Yi-Ying Golden Slipper</t>
  </si>
  <si>
    <t>N4.N5</t>
  </si>
  <si>
    <t>Paph.Yi-Ying Bouncing Flames</t>
  </si>
  <si>
    <t>N58</t>
  </si>
  <si>
    <t>Paph.Yi-Ying Fire Fox x Paph.Yi-Ying Bouncing Flames</t>
  </si>
  <si>
    <t>N59</t>
  </si>
  <si>
    <t>Paph.Yi-Ying Morning Sun x Paph.Yi-Ying Bouncing Flames</t>
  </si>
  <si>
    <t>N60 (N4*TA)</t>
  </si>
  <si>
    <t>Paph.Yi-Ying Bouncing Flames x Paph.Yi-Ying Fire Fox</t>
  </si>
  <si>
    <t>N66</t>
  </si>
  <si>
    <t>Paph.Enzan Kitty X Paph.Yi-Ying Morning Sun</t>
  </si>
  <si>
    <t>N70</t>
  </si>
  <si>
    <t>Paph.Yi-Ying Green Coral x Paph.Enzan Kitty</t>
  </si>
  <si>
    <t>N91 (NA*T81)</t>
  </si>
  <si>
    <t>Paph.Yi-Ying Morning Sun x Paph.Enzan Kitty</t>
  </si>
  <si>
    <t>N88 (T81*N17)</t>
  </si>
  <si>
    <t>Paph.Enzan Kitty  X Yi-Ying Santa Claus</t>
  </si>
  <si>
    <t>N94</t>
  </si>
  <si>
    <t>N95 (N7*TA)</t>
  </si>
  <si>
    <t>Paph.Yi-Ying Tricolor Crystal x Paph.Yi-Ying Fire Fox</t>
  </si>
  <si>
    <t>N98</t>
  </si>
  <si>
    <t>Paph.Yi-Ying Fire Fox  X Yi-Ying Santa Claus</t>
  </si>
  <si>
    <t>N17*T99</t>
  </si>
  <si>
    <t>Paph. Yi-Ying Santa Claus X  Paph. Yi-Ying Giant Wings 'T99'</t>
  </si>
  <si>
    <t>Paph.rothschildianum X sib</t>
  </si>
  <si>
    <t>Paph.armeniacum  x sib (10 plants in)</t>
  </si>
  <si>
    <t>Paph. Angel Hair</t>
  </si>
  <si>
    <t>Paph.fairrieanum x sib</t>
  </si>
  <si>
    <t>Paph. delenatii alba</t>
  </si>
  <si>
    <t>Paph.delenatii</t>
  </si>
  <si>
    <t>Prince Edward of York x Lady Isabel</t>
  </si>
  <si>
    <t>Paph.philippinese fma.album 'Charming' x sib 'In-Charm'</t>
  </si>
  <si>
    <t>Paph.philippinese x sib</t>
  </si>
  <si>
    <t>Paph.philippinese'leave small' x sib</t>
  </si>
  <si>
    <t>Paph. Gloria Naugle'Red' (MC)</t>
  </si>
  <si>
    <t>Paph.Lady Isabel x armeniacum'Green Valley'</t>
  </si>
  <si>
    <t>Paph.micranthum var.eburneum x sib'from Naeshan' (10 plants in)</t>
  </si>
  <si>
    <t>Mexipedium xerophyticum(5 plants in)</t>
  </si>
  <si>
    <t>Paph. wenshansnse</t>
  </si>
  <si>
    <t>Paph.(Lady isabel x armeniacum) x Paph.hangianum</t>
  </si>
  <si>
    <t>Paph.godefroyae</t>
  </si>
  <si>
    <t>Paph.hirsutissimum var. esquirolei</t>
  </si>
  <si>
    <t>Paph.Somers lsles'In-Charm'SM.TPS x Paph.philippinese fma.album'Charming'</t>
  </si>
  <si>
    <t>Paph.appletonianum  x sib</t>
  </si>
  <si>
    <t>Paph.Prince Edward of York  x sib</t>
  </si>
  <si>
    <t>Paph.Michael Koopowitz x sib</t>
  </si>
  <si>
    <t>Paph.primulinum</t>
  </si>
  <si>
    <t>Paph.niveum X Paph.hangianum</t>
  </si>
  <si>
    <t>Paph.Saint Swithin x Paph.Enzan Kitty (T81)</t>
  </si>
  <si>
    <t>Paph.Saint Swithin x sib</t>
  </si>
  <si>
    <t>Paph.Saint Swithin  x Paph.appletonianum</t>
  </si>
  <si>
    <t>Paph.Michael Koopowitz  x Paph.Yi-Ying Santa Claus (N17)</t>
  </si>
  <si>
    <t>Paph.gigantifolium  x  sib</t>
  </si>
  <si>
    <t>Paph.appletonianum x Paph. Enzan Kitty</t>
  </si>
  <si>
    <t>Paph.Saint Swithin X Paph.malipoense</t>
  </si>
  <si>
    <t>Paph.appletonianum X Paph.Saint Swithin</t>
  </si>
  <si>
    <t>Paph.Saint Swithin x Paph.hirsutissimum var. esquirolei</t>
  </si>
  <si>
    <t>Paph.primulinum x Paph. rothschildianum</t>
  </si>
  <si>
    <t>Paph.venustum</t>
  </si>
  <si>
    <t>Paph. venustum v. album</t>
  </si>
  <si>
    <t>Paph.thaianumｘsib</t>
  </si>
  <si>
    <t>Paph.helenaeｘsib</t>
  </si>
  <si>
    <t>Paph. niveum  x self</t>
  </si>
  <si>
    <t>Paph.Sunlight Rothschild</t>
  </si>
  <si>
    <t>Paph. Lady Rothschild X Paph.godefroyae</t>
  </si>
  <si>
    <t>Paph.Saint Swithin X Paph.godefroyae</t>
  </si>
  <si>
    <t>Paph.armeniacum X Paph. Lady Rothschild</t>
  </si>
  <si>
    <t>Paph.Lady Rothschild X Paph. niveum</t>
  </si>
  <si>
    <t>Paph.stonei x self</t>
  </si>
  <si>
    <t>Paph.stonei fma.album'Formosa' TPS</t>
  </si>
  <si>
    <t>Paph.Saint Swithin x (Paph anitum x rothschildianum ②)</t>
  </si>
  <si>
    <t>Paph.tonsum 'Shun-Fa' BN/TPS x self</t>
  </si>
  <si>
    <t>Paph. Chou-Yi Yuki (Paph. niveum X Paph. hangianum)  x   Paph.Saint Swithin</t>
  </si>
  <si>
    <t>Paph.rungsuriyanum'from C.Y.' (3 plants in)</t>
  </si>
  <si>
    <t>Paph.wilhelminae var. gardineri</t>
  </si>
  <si>
    <t>Paph.emersonii X sib</t>
  </si>
  <si>
    <t>Paph.kolopakingii fma.albums x Paph.philippinense fma.album</t>
  </si>
  <si>
    <t>Paph.Fanaticum x Paph.hangianum</t>
  </si>
  <si>
    <t>PH1</t>
  </si>
  <si>
    <t>(Cardinale x kovachii ) (10 plants in)</t>
  </si>
  <si>
    <t>PH5</t>
  </si>
  <si>
    <t>(kovachii x dalessandroi)(10 plants in)</t>
  </si>
  <si>
    <t>PH7</t>
  </si>
  <si>
    <t>(kovachii sib) (10 plants in)</t>
  </si>
  <si>
    <t>G10-2</t>
  </si>
  <si>
    <t>G1-1</t>
  </si>
  <si>
    <t>A05</t>
  </si>
  <si>
    <t>cymbidium ensifolium "Fu Long"   (heavy variegated)</t>
  </si>
  <si>
    <t>A05-1</t>
  </si>
  <si>
    <t>cymbidium ensifolium "Green Fu Long"   (variegated)</t>
  </si>
  <si>
    <t>A16</t>
  </si>
  <si>
    <t>A26</t>
  </si>
  <si>
    <t>Cymbidium ensifolium"Shr-Chang-Hung"x sib</t>
  </si>
  <si>
    <t>Cymbidium eburneum x Cymbidium kanran"Red spike ,white flower'紅桿白花</t>
  </si>
  <si>
    <t>Cymbidium ensifolium 'Luoyang Sumei'  x  sib</t>
  </si>
  <si>
    <t>Cymbidium ensifolium 'Luoyang Sumei' x Cymbidium ensifolium"Yu Hong Shuang Jiao"</t>
  </si>
  <si>
    <t>Cymbidium ensifolium"Jin He" x sib</t>
  </si>
  <si>
    <t>Cymbidium ensifolium"Jin He" x  Cymbidium ensifolium"鐵骨素心"</t>
  </si>
  <si>
    <t>Cymbidium ensifolium"Violet" (MC) (15 plants in)</t>
  </si>
  <si>
    <t>Cymbidium sp"pink" (MC)</t>
  </si>
  <si>
    <t>Cymbidium ensifolium"Violet"  x  Cymbidium ensifolium"Red Cat Butterfly紅貓蕊蝶"</t>
  </si>
  <si>
    <t>Cymbidium faberi"Chéng Méi" (MC)</t>
  </si>
  <si>
    <t>Cymbidium kanran'shuang-si' (MC)</t>
  </si>
  <si>
    <t>Cymbidium sinense'Da Mo' (10 plants in)</t>
  </si>
  <si>
    <t>Cymbidium Kenny"Black Pearl"</t>
  </si>
  <si>
    <t>Cymbidium ensifolium "Chun Tao"</t>
  </si>
  <si>
    <t>L1</t>
  </si>
  <si>
    <t>Lyc. Yi-Ying Sakura</t>
  </si>
  <si>
    <t>L1-1 (MC)</t>
  </si>
  <si>
    <t>Lyc. Yi-Ying Sakura "No 1" (Mericlone)</t>
  </si>
  <si>
    <t>Lyc. Yi-Ying Sakura X  Lyc.Kiama'No 13'</t>
  </si>
  <si>
    <t>(Lyc.Gayser Gold x Shonan Harmony) x Lyc.Kiama'No 10'</t>
  </si>
  <si>
    <t>Lyc. Yi-Ying Sakura 'No 129' x Lycaste deppei</t>
  </si>
  <si>
    <t>L32</t>
  </si>
  <si>
    <t>Lyc. Yi-Ying Sakura 'No 40'  x (Angulocaste Red Jewel 'Red Baby' x Lyc.Jean Tolliday Kendolie) 'No 149'</t>
  </si>
  <si>
    <t>L35</t>
  </si>
  <si>
    <t>Lycaste deppei X  Lyc.Kiama'No 123'</t>
  </si>
  <si>
    <t>L36</t>
  </si>
  <si>
    <t>Lyc. Yi-Ying Sakura 'No 150' x Anguloa clowesii</t>
  </si>
  <si>
    <t>L3</t>
  </si>
  <si>
    <t>Anguloa eburnea</t>
  </si>
  <si>
    <t>L5</t>
  </si>
  <si>
    <t>Anguloa clowesii</t>
  </si>
  <si>
    <t>LB1</t>
  </si>
  <si>
    <t>Lyc.Yi-Ying Sakura x Bifrenaria harrisoniae var. alba</t>
  </si>
  <si>
    <t>LB2</t>
  </si>
  <si>
    <t>(Lyc. Shonsn Harmany x Lyc. Aubum) x Bifrenaria atropurpurea</t>
  </si>
  <si>
    <t>LB4</t>
  </si>
  <si>
    <t>(Lyc. Shonsn Harmany x Lyc. Aubum) x Bifrenaria aureofulva</t>
  </si>
  <si>
    <t>LB5</t>
  </si>
  <si>
    <t>(Lyc.Shoalhaven x Auburn) X Bifrenaria atropurpurea</t>
  </si>
  <si>
    <t>LB6</t>
  </si>
  <si>
    <t>Lyc.Yi-Ying Sakura (variegated) 'No 69' x Bifrenaria tyrianthina</t>
  </si>
  <si>
    <t>LB7</t>
  </si>
  <si>
    <t>Bifrenaria harrisoniae var. alba X Lyc.Yi-Ying Sakura'No 41'</t>
  </si>
  <si>
    <t>LB8</t>
  </si>
  <si>
    <t>Bifrenaria atropurpurea X Lyc.Yi-Ying Sakura'No 41'</t>
  </si>
  <si>
    <t>LB9</t>
  </si>
  <si>
    <t>Lyc. Jean Tolliday Kendolie X Bifrenaria tyrianthina</t>
  </si>
  <si>
    <t>LB10</t>
  </si>
  <si>
    <t>Lyc.Kiama'No 10'  X  Bifrenaria harrisoniae var. alba</t>
  </si>
  <si>
    <t>LB11</t>
  </si>
  <si>
    <t>(Lyc.Gayser Gold x Shonan Harmony) X  Bifrenaria harrisoniae var. alba</t>
  </si>
  <si>
    <t>LB13</t>
  </si>
  <si>
    <t>Zygopetalum intermedium x Lyc.Yi-Ying Sakura 'No 132'</t>
  </si>
  <si>
    <t>LB14</t>
  </si>
  <si>
    <t>Zygopetalum intermedium X Lycaste deppei</t>
  </si>
  <si>
    <t>LB18</t>
  </si>
  <si>
    <t>Anguloa clowesii X Bifrenaria harrisoniae var. alba</t>
  </si>
  <si>
    <t>LB19</t>
  </si>
  <si>
    <t>Bifrenaria tyrianthina x Lyc.Yi-Ying Sakura 'No 79 (Black)'</t>
  </si>
  <si>
    <t>LB21</t>
  </si>
  <si>
    <t>Lyc. Yi-Ying Sakura 'No 156' x Bifrenaria atropurpurea</t>
  </si>
  <si>
    <t>Lyc. Yi-Ying Sakura 'No 40'  x Bifrenaria harrisoniae var. alba</t>
  </si>
  <si>
    <t>Lycaste deppei x Bifrenaria atropurpurea</t>
  </si>
  <si>
    <t>PNS1</t>
  </si>
  <si>
    <t>PNS1C</t>
  </si>
  <si>
    <t>PNS1B</t>
  </si>
  <si>
    <t>PNS1D</t>
  </si>
  <si>
    <t>PNS1F</t>
  </si>
  <si>
    <t>PNS2</t>
  </si>
  <si>
    <t>Haraella retrocalla</t>
  </si>
  <si>
    <t>Haraella retrocalla'Tree Lip'</t>
  </si>
  <si>
    <t>Phalaenopsis mannii</t>
  </si>
  <si>
    <t>Phalaenopsis bellina</t>
  </si>
  <si>
    <t>Phalaenopsis bellina 'Fire Shape'  x sib  火字</t>
  </si>
  <si>
    <t>Phalaenopsis bellina 'Fire Shape'  x sib</t>
  </si>
  <si>
    <t>Phal Pylo's Novelty (Mituo King Bellina #1 X Brother Ambo Passion 'OK')</t>
  </si>
  <si>
    <t>Sedirea japonica</t>
  </si>
  <si>
    <t>Dtps .Tzu Chiang sapphire x self</t>
  </si>
  <si>
    <t>Phalaenopsis philippinensis x self</t>
  </si>
  <si>
    <t>Phalaenopsis amboinensis"Nicole " x self</t>
  </si>
  <si>
    <t>Kingidium deliciosum var. hookerianum x self</t>
  </si>
  <si>
    <t>Phalaenopsis bastiani x sib</t>
  </si>
  <si>
    <t>Phalaenopsis fuscata x sib</t>
  </si>
  <si>
    <t>Doritis pulcherrima var. coerulea aquinii x sib</t>
  </si>
  <si>
    <t>D8(MC)</t>
  </si>
  <si>
    <t>D10(MC)</t>
  </si>
  <si>
    <t>D11(MC)</t>
  </si>
  <si>
    <t>D16(MC)</t>
  </si>
  <si>
    <t>D17(MC)</t>
  </si>
  <si>
    <t>D18(MC)</t>
  </si>
  <si>
    <t>Dendrobium unicum</t>
  </si>
  <si>
    <t>Dendrobium ridigium</t>
  </si>
  <si>
    <t>Dendrobium cariniferum</t>
  </si>
  <si>
    <t>Dendrobium calophyllum x sib</t>
  </si>
  <si>
    <t>Dendrobium bracteosum"pink"</t>
  </si>
  <si>
    <t>Den hekouense</t>
  </si>
  <si>
    <t>Dendrobium chameleon x sib</t>
  </si>
  <si>
    <t>Dendrobium cuthbertsonii x sib</t>
  </si>
  <si>
    <t>Dendrobium tortile x self</t>
  </si>
  <si>
    <t>Dendrobium catenatum</t>
  </si>
  <si>
    <t>CA1</t>
  </si>
  <si>
    <t>Ctt. Doris and Byron 'Christmas Rose'(MC)</t>
  </si>
  <si>
    <t>CA2</t>
  </si>
  <si>
    <t>Pot.Chief Free</t>
  </si>
  <si>
    <t>CA3</t>
  </si>
  <si>
    <t>Lc. Tainan City 'General' AM/AOS</t>
  </si>
  <si>
    <t>CA4</t>
  </si>
  <si>
    <t>Cattleya deckeri tipo x sib</t>
  </si>
  <si>
    <t>CA7</t>
  </si>
  <si>
    <t>C. walkeriana var. alba pendentive 'AM/AOS' x sib</t>
  </si>
  <si>
    <t>Sophronitis wittigiana x sib</t>
  </si>
  <si>
    <t>L. purpurata var. werkhauseri x sib</t>
  </si>
  <si>
    <t>L. purpurata var. flamea (Ultra Red x Excellent Flowering)</t>
  </si>
  <si>
    <t>C. intermedia var. aquinii orlata coerulea x sib</t>
  </si>
  <si>
    <t>C.violacea var. coerulea</t>
  </si>
  <si>
    <t>C.walkeriana fma. S/A X fma. flamea "Tokutsu"</t>
  </si>
  <si>
    <t>C.lueddemanniana var. alba X sib</t>
  </si>
  <si>
    <t>C. lueddemanniana fma. coerulea flamea x coerulea (‘Blue Magic’ x ‘KS’)</t>
  </si>
  <si>
    <t>C. lueddemanniana var. concolor X sib</t>
  </si>
  <si>
    <t>Cattleya tenuis x self</t>
  </si>
  <si>
    <t>Cattleya iricolor x sib</t>
  </si>
  <si>
    <t>Cattleya schilleriana var. coerulea x self</t>
  </si>
  <si>
    <t>C. schilleriana  fma.  semi-alba‘Queen Emeraldas’ AM/AOS (MC)</t>
  </si>
  <si>
    <t>Cattleya forbesii x self</t>
  </si>
  <si>
    <t>Cattleya trianaei coerulea x sib</t>
  </si>
  <si>
    <t>Cattleya quadricolor x sib</t>
  </si>
  <si>
    <t>(Cattleya  maximar. coerulea x tipo lan) x sib</t>
  </si>
  <si>
    <t>Cattleya maxima x sib (semi/alba x red)</t>
  </si>
  <si>
    <t>L. jongheana (16cm) x self</t>
  </si>
  <si>
    <t>C.mossiae var. semi-alba x sib</t>
  </si>
  <si>
    <t>C.percivaliana pelorica.‘tipo' X C.percivaliana pelorica.‘Hercules’</t>
  </si>
  <si>
    <t>C. percivaliana fma. coerulea x sib</t>
  </si>
  <si>
    <t>C. warscewiczii var. alba (big lip,easy bloom)  x self</t>
  </si>
  <si>
    <t>C. cernua X sib</t>
  </si>
  <si>
    <t>C. labiata fma. coerulea (navy blue)x self</t>
  </si>
  <si>
    <t>BU01 (NS15)</t>
  </si>
  <si>
    <t>Bulb.barbigerum</t>
  </si>
  <si>
    <t>BU02 (NS25)</t>
  </si>
  <si>
    <t>BU04 (NS52)</t>
  </si>
  <si>
    <t>Bulb.hirundinis</t>
  </si>
  <si>
    <t>BU07 (NS76)</t>
  </si>
  <si>
    <t>Bulb.lasiochilum</t>
  </si>
  <si>
    <t>BU08B (NS88)</t>
  </si>
  <si>
    <t>Bulb. fascinator x self</t>
  </si>
  <si>
    <t>BU09 (NS85)</t>
  </si>
  <si>
    <t>Bulbophyllum sp. ( Bulbophyllum burfordiense) x self</t>
  </si>
  <si>
    <t>Bulbophyllum phalaenopsis x self</t>
  </si>
  <si>
    <t>(Bulb. tingabarinum x Bulb. hirundinis) x Bulb. fimbriperianthium</t>
  </si>
  <si>
    <t>Bulb. fimbriperianthium x (Bulb. tingabarinum x Bulb. hirundinis)</t>
  </si>
  <si>
    <t>Bulb. arfakianum  x (Bulb. Taiwan Cicad x Bulb. arfakianum )</t>
  </si>
  <si>
    <t>MA1 (NS33)</t>
  </si>
  <si>
    <t>Macodes sanderiana</t>
  </si>
  <si>
    <t>MA2 (NS53)</t>
  </si>
  <si>
    <t>Macodes petola</t>
  </si>
  <si>
    <t>MA3</t>
  </si>
  <si>
    <t>Dossinia marmorata(10 plants in)</t>
  </si>
  <si>
    <t>MA4 (NS58)</t>
  </si>
  <si>
    <t>Aspidogyne argentea</t>
  </si>
  <si>
    <t>MA5</t>
  </si>
  <si>
    <t>Goodyera hispida</t>
  </si>
  <si>
    <t>MA6</t>
  </si>
  <si>
    <t>Ludisia discolor (MC)</t>
  </si>
  <si>
    <t>MA6A (NS78A)</t>
  </si>
  <si>
    <t>Ludisia discolor x self</t>
  </si>
  <si>
    <t>MA7</t>
  </si>
  <si>
    <t>Anoectochilus albolineatus 'variegated'  (MC) (15 plants in)</t>
  </si>
  <si>
    <t>MA8</t>
  </si>
  <si>
    <t>Anoectochilus burmannicus (MC) (15 plants in)</t>
  </si>
  <si>
    <t>MA9</t>
  </si>
  <si>
    <t>Anoectochilus roxburghii 'Gold VeinType' (MC) (15 plants in)</t>
  </si>
  <si>
    <t>MA10</t>
  </si>
  <si>
    <t>Ludisia discolor var. alba 'Gold Vein' (MC) (15 plants in)</t>
  </si>
  <si>
    <t>MA10A</t>
  </si>
  <si>
    <t>Ludisia discolor var. alba 'Platinum Vein' (MC) (15 plants in)</t>
  </si>
  <si>
    <t>MA11</t>
  </si>
  <si>
    <t>Anoectochilus albolineatus (MC)</t>
  </si>
  <si>
    <t>Erythrodes chinensis x self</t>
  </si>
  <si>
    <t>Anoectochilus roxburghii hayata 'Thick stem large leaves'</t>
  </si>
  <si>
    <t>Anoectochilus roxburghii hayata "Hong Sia"</t>
  </si>
  <si>
    <t>Anoectochilus roxburghii hayata "Pointed leaves "</t>
  </si>
  <si>
    <t>Anoectochilus roxburghii hayata "Red stem Pointed leaves "</t>
  </si>
  <si>
    <t>Anoectochilus roxburghii hayata 'large leaves'</t>
  </si>
  <si>
    <t>Anoectochilus sp. Red vein  "The Wizard of Oz"</t>
  </si>
  <si>
    <t>Cystorchis variegata</t>
  </si>
  <si>
    <t>Anoectochilus formosanus Hayata</t>
  </si>
  <si>
    <t>Anoectochilus formosanus 'variegated'  (MC) (5 plants in)</t>
  </si>
  <si>
    <t>Malaxis sp. Rainbow</t>
  </si>
  <si>
    <t>Anoectochilus roxburghii ‘Golden Heart’ (MC)</t>
  </si>
  <si>
    <t>Odontochilus elwesii (MC)</t>
  </si>
  <si>
    <t>Anoectochilus albolineatus 'Black Tangerine'</t>
  </si>
  <si>
    <t>Anoectochilus Hybrid 'Rose Gold'</t>
  </si>
  <si>
    <t>Macodes petola 'Thailand' x sib 'Sarawak'</t>
  </si>
  <si>
    <t>Anoech.sp 'Nan Red Vein' x Anoech. siamensis 'White Center'</t>
  </si>
  <si>
    <t>Ludisia discolor x Anoectochilus cv. ex Ukraine</t>
  </si>
  <si>
    <t>Anoectochilus roxburghii x Anoectochilus cv. ex Ukraine</t>
  </si>
  <si>
    <t>Anoectochilus albolineatus 'Lady’s Best Friend'</t>
  </si>
  <si>
    <t>Platythelys maculata</t>
  </si>
  <si>
    <t>MD08</t>
  </si>
  <si>
    <t>Dracula diana blanquisca</t>
  </si>
  <si>
    <t>MD20</t>
  </si>
  <si>
    <t>Dracula severa</t>
  </si>
  <si>
    <t>MD23</t>
  </si>
  <si>
    <t>Dracula tsubotae type</t>
  </si>
  <si>
    <t>MD36A</t>
  </si>
  <si>
    <t>MD46</t>
  </si>
  <si>
    <t>Masdevallia floribunda</t>
  </si>
  <si>
    <t>MD51</t>
  </si>
  <si>
    <t>Masdevallia Kimballiana</t>
  </si>
  <si>
    <t>Masdevallia veitchiana</t>
  </si>
  <si>
    <t>Msa.constricta（masdevallia urosalpinx)</t>
  </si>
  <si>
    <t>O2</t>
  </si>
  <si>
    <t>Onc.Tariflor Snow White</t>
  </si>
  <si>
    <t>O5</t>
  </si>
  <si>
    <t>O6</t>
  </si>
  <si>
    <t>O8</t>
  </si>
  <si>
    <t>Ornithocephalus cochleariformis</t>
  </si>
  <si>
    <t>O11</t>
  </si>
  <si>
    <t>MT04</t>
  </si>
  <si>
    <t>Miltonia Zorro 'Yellow Delight'</t>
  </si>
  <si>
    <t>MT07</t>
  </si>
  <si>
    <t>Miltonia spectabilis</t>
  </si>
  <si>
    <t>MT07A</t>
  </si>
  <si>
    <t>Miltonia spectabilis var. semi-alba</t>
  </si>
  <si>
    <t>CY1</t>
  </si>
  <si>
    <t>CY2</t>
  </si>
  <si>
    <t>CY3</t>
  </si>
  <si>
    <t>CY4</t>
  </si>
  <si>
    <t>Catasetum tenebrosum</t>
  </si>
  <si>
    <t>CY5</t>
  </si>
  <si>
    <t>Monnierara Millennium Magic'Witcheraft' AM AOS</t>
  </si>
  <si>
    <t>CY8</t>
  </si>
  <si>
    <t>Catasetum pileatum 'Jumbo Green Gold'</t>
  </si>
  <si>
    <t>CY9</t>
  </si>
  <si>
    <t>Monnierara Jumbo Delight</t>
  </si>
  <si>
    <t>CY10</t>
  </si>
  <si>
    <t>CY12</t>
  </si>
  <si>
    <t>Clowesia Rebecca Northen 'Grapefruit Pink' × Ctsm.expansum (MC)</t>
  </si>
  <si>
    <t>CY14</t>
  </si>
  <si>
    <t>Catasetum pileatum v.alba</t>
  </si>
  <si>
    <t>CY20</t>
  </si>
  <si>
    <t>Clowesetum Penang Waltz</t>
  </si>
  <si>
    <t>CY21</t>
  </si>
  <si>
    <t>Clowesia Rebecca Northen 'Mikabi' x self</t>
  </si>
  <si>
    <t>CY22</t>
  </si>
  <si>
    <t>Fredclarkeara Kelly Longley</t>
  </si>
  <si>
    <t>NS10</t>
  </si>
  <si>
    <t>Jumellea confusa</t>
  </si>
  <si>
    <t>NS12</t>
  </si>
  <si>
    <t>Aeranthes.grandiflora</t>
  </si>
  <si>
    <t>Enc.cochleatum</t>
  </si>
  <si>
    <t>Thecopus maingayi</t>
  </si>
  <si>
    <t>Bifrenaria harrisoniae</t>
  </si>
  <si>
    <t>Bifrenaria harrisoniae var. alba</t>
  </si>
  <si>
    <t>Bifrenaria aureofulva</t>
  </si>
  <si>
    <t>Zygopetalum intermedium</t>
  </si>
  <si>
    <t>Phaius tankervilleae var. alba variegated leaves</t>
  </si>
  <si>
    <t>Encyclia mariae</t>
  </si>
  <si>
    <t>Encyclia fragrans</t>
  </si>
  <si>
    <t>Chilo.viridiflava var. alba</t>
  </si>
  <si>
    <t>Chilo.viridiflava</t>
  </si>
  <si>
    <t>Polyrrhiza lindenii</t>
  </si>
  <si>
    <t>Thrixspermum merguense</t>
  </si>
  <si>
    <t>Oeceoclades roseovariegata</t>
  </si>
  <si>
    <t>Gastrochilus japonicus x sib (15 plants in)</t>
  </si>
  <si>
    <t>Coryanthes bruchmuelleri x sib</t>
  </si>
  <si>
    <t>Oeceoclades maculata</t>
  </si>
  <si>
    <t>Liparis barbata</t>
  </si>
  <si>
    <t>Brassavola cucullata</t>
  </si>
  <si>
    <t>Calanthe vestita</t>
  </si>
  <si>
    <t>Vanilla planifolia</t>
  </si>
  <si>
    <t>Epidendrum radicans x sib</t>
  </si>
  <si>
    <t>Epidendrum radicans (Yellow)</t>
  </si>
  <si>
    <t>Oeceoclades spathulifera x sib</t>
  </si>
  <si>
    <t>Aerangis biloba x sib</t>
  </si>
  <si>
    <t>Trichoglottis ionosma var flava x sib</t>
  </si>
  <si>
    <t>Trichoglottis ionosma x sib</t>
  </si>
  <si>
    <t>Renanthera vietnamensis x sib</t>
  </si>
  <si>
    <t>Renanthera Kalsom x sib</t>
  </si>
  <si>
    <t>Grammatophyllum scriptum var. Kiilani</t>
  </si>
  <si>
    <t>Laelia rubescens aurea x sib</t>
  </si>
  <si>
    <t>Trichopilia suavi x self</t>
  </si>
  <si>
    <t>Oeoniella polystachys x sib</t>
  </si>
  <si>
    <t>Tuberolabium kotoense  x sib</t>
  </si>
  <si>
    <t>Oeceoclades pulchra x Oeceoclades roseovariegata</t>
  </si>
  <si>
    <t>Ascocentrum christensonianum x self</t>
  </si>
  <si>
    <t>Epidendrum paniculatum x self</t>
  </si>
  <si>
    <t>Ponerorchis graminifolia 'Pink' x self</t>
  </si>
  <si>
    <t>Angraecum elephantinum x self</t>
  </si>
  <si>
    <t>Chysis aurea x sib</t>
  </si>
  <si>
    <t>Brassavola nodosa"Thick leaves" x self</t>
  </si>
  <si>
    <t>Luisia thailandica x self</t>
  </si>
  <si>
    <t>Cochleanthes Amazing (amazonia X flabelliformis) x self</t>
  </si>
  <si>
    <t>Aranda Noorah Alsagoff  X Ascocenda Yip Sum Wah</t>
  </si>
  <si>
    <t>Spiranthes sinensis (Pink)</t>
  </si>
  <si>
    <t>Gongora fulva</t>
  </si>
  <si>
    <t>Chilo.lunifera</t>
  </si>
  <si>
    <t>Epidendrum porpax x self</t>
  </si>
  <si>
    <t>Oeceoclades spathulifera x Cymbidium ensifolium"Yu Hong Shuang Jiao"</t>
  </si>
  <si>
    <t>Thrixspermum saruwatarii x self</t>
  </si>
  <si>
    <t>Geodorum densiflorum x self</t>
  </si>
  <si>
    <t>Angraecum eburneum x self</t>
  </si>
  <si>
    <t>Sarcoglottis sceptrodes x self</t>
  </si>
  <si>
    <t>Chiloschista pusillum x self</t>
  </si>
  <si>
    <t>Chiloschista segawai x self</t>
  </si>
  <si>
    <t>Trichoglottis loheriana x self</t>
  </si>
  <si>
    <t>Trichoglottis rosea var. breviracema x sib</t>
  </si>
  <si>
    <t>Encyclia profusa x self</t>
  </si>
  <si>
    <t>Bletilla striata  x sib</t>
  </si>
  <si>
    <t>Jumellea arborescens x self</t>
  </si>
  <si>
    <t>Aerangis fastuosa x self</t>
  </si>
  <si>
    <t>Thunia alba x self</t>
  </si>
  <si>
    <t>Gongora galeata x self</t>
  </si>
  <si>
    <t>Gongora maculata</t>
  </si>
  <si>
    <t>IH1</t>
  </si>
  <si>
    <t>IH2</t>
  </si>
  <si>
    <t>IH3</t>
  </si>
  <si>
    <t>IH6</t>
  </si>
  <si>
    <t>IH7</t>
  </si>
  <si>
    <t>IH8</t>
  </si>
  <si>
    <t>IH12</t>
  </si>
  <si>
    <t>IH13</t>
  </si>
  <si>
    <t>IH14</t>
  </si>
  <si>
    <t>IH15</t>
  </si>
  <si>
    <t>IH16</t>
  </si>
  <si>
    <t>IH18</t>
  </si>
  <si>
    <t>IH19</t>
  </si>
  <si>
    <t>IH21</t>
  </si>
  <si>
    <t>Trichoglottis ionosma var. flava x P.stuartiana</t>
  </si>
  <si>
    <t>IH23</t>
  </si>
  <si>
    <t>H1</t>
  </si>
  <si>
    <t>Pecteilis susannae x Habenaria medusae</t>
  </si>
  <si>
    <t>N16</t>
  </si>
  <si>
    <t>N61</t>
  </si>
  <si>
    <t>N62</t>
  </si>
  <si>
    <t>T100</t>
  </si>
  <si>
    <t>T109</t>
  </si>
  <si>
    <t>Paph.Yi-Ying Colorful Clouds x Paph. Enzan Kitty</t>
  </si>
  <si>
    <t>7001-1</t>
  </si>
  <si>
    <t>N13</t>
  </si>
  <si>
    <t>N17</t>
  </si>
  <si>
    <t>N18</t>
  </si>
  <si>
    <t>N108</t>
  </si>
  <si>
    <t>860</t>
  </si>
  <si>
    <t>FP</t>
  </si>
  <si>
    <t>N76</t>
  </si>
  <si>
    <t>N78</t>
  </si>
  <si>
    <t>N80</t>
  </si>
  <si>
    <t>N81</t>
  </si>
  <si>
    <t>N82</t>
  </si>
  <si>
    <t>N89</t>
  </si>
  <si>
    <t>N93</t>
  </si>
  <si>
    <t>N96</t>
  </si>
  <si>
    <t>N104</t>
  </si>
  <si>
    <t>N105</t>
  </si>
  <si>
    <t>N106</t>
  </si>
  <si>
    <t>PN2 (PN43)</t>
  </si>
  <si>
    <t>PN3</t>
  </si>
  <si>
    <t>PN4</t>
  </si>
  <si>
    <t>PN6(PN97)</t>
  </si>
  <si>
    <t>PN7</t>
  </si>
  <si>
    <t>PN7B</t>
  </si>
  <si>
    <t>PN10</t>
  </si>
  <si>
    <t>PN13A (PN13B)</t>
  </si>
  <si>
    <t>PN13C</t>
  </si>
  <si>
    <t>PN14</t>
  </si>
  <si>
    <t>PN15</t>
  </si>
  <si>
    <t>PN16</t>
  </si>
  <si>
    <t>PN17</t>
  </si>
  <si>
    <t>PN18</t>
  </si>
  <si>
    <t>PN20</t>
  </si>
  <si>
    <t>PN21A</t>
  </si>
  <si>
    <t>PN22</t>
  </si>
  <si>
    <t>PN29</t>
  </si>
  <si>
    <t>PN31</t>
  </si>
  <si>
    <t>PN34</t>
  </si>
  <si>
    <t>PN40</t>
  </si>
  <si>
    <t>PN42</t>
  </si>
  <si>
    <t>PN44</t>
  </si>
  <si>
    <t>PN46</t>
  </si>
  <si>
    <t>PN47</t>
  </si>
  <si>
    <t>PN48</t>
  </si>
  <si>
    <t>PN49</t>
  </si>
  <si>
    <t>PN50</t>
  </si>
  <si>
    <t>PN51</t>
  </si>
  <si>
    <t>PN52</t>
  </si>
  <si>
    <t>PN54</t>
  </si>
  <si>
    <t>PN56</t>
  </si>
  <si>
    <t>PN58</t>
  </si>
  <si>
    <t>PN59</t>
  </si>
  <si>
    <t>PN66</t>
  </si>
  <si>
    <t>PN67</t>
  </si>
  <si>
    <t>PN67A</t>
  </si>
  <si>
    <t>PN69</t>
  </si>
  <si>
    <t>PN70</t>
  </si>
  <si>
    <t>PN71</t>
  </si>
  <si>
    <t>PN72</t>
  </si>
  <si>
    <t>PN73</t>
  </si>
  <si>
    <t>PN74</t>
  </si>
  <si>
    <t>PN77</t>
  </si>
  <si>
    <t>PN78</t>
  </si>
  <si>
    <t>PN88</t>
  </si>
  <si>
    <t>PN88A</t>
  </si>
  <si>
    <t>PN89</t>
  </si>
  <si>
    <t>PN94</t>
  </si>
  <si>
    <t>PN99</t>
  </si>
  <si>
    <t>PN101</t>
  </si>
  <si>
    <t>PN102</t>
  </si>
  <si>
    <t>PN103</t>
  </si>
  <si>
    <t>PN106</t>
  </si>
  <si>
    <t>PN111</t>
  </si>
  <si>
    <t>C2(C34)</t>
  </si>
  <si>
    <t>C3</t>
  </si>
  <si>
    <t>C5</t>
  </si>
  <si>
    <t>C5A(C5- 8)</t>
  </si>
  <si>
    <t>C6</t>
  </si>
  <si>
    <t>C7</t>
  </si>
  <si>
    <t>C18</t>
  </si>
  <si>
    <t>C22</t>
  </si>
  <si>
    <t>C26</t>
  </si>
  <si>
    <t>C27</t>
  </si>
  <si>
    <t>C31</t>
  </si>
  <si>
    <t>C33</t>
  </si>
  <si>
    <t>C35</t>
  </si>
  <si>
    <t>C43</t>
  </si>
  <si>
    <t>C44</t>
  </si>
  <si>
    <t>C46</t>
  </si>
  <si>
    <t>C47</t>
  </si>
  <si>
    <t>C48</t>
  </si>
  <si>
    <t>C49</t>
  </si>
  <si>
    <t>C50</t>
  </si>
  <si>
    <t>C56 (SD67)</t>
  </si>
  <si>
    <t>C58</t>
  </si>
  <si>
    <t>C60</t>
  </si>
  <si>
    <t>C64</t>
  </si>
  <si>
    <t>C65</t>
  </si>
  <si>
    <t>C71</t>
  </si>
  <si>
    <t>G9</t>
  </si>
  <si>
    <t>G9A</t>
  </si>
  <si>
    <t>G37</t>
  </si>
  <si>
    <t>G44</t>
  </si>
  <si>
    <t>G44B</t>
  </si>
  <si>
    <t>G45-1</t>
  </si>
  <si>
    <t>G46-1</t>
  </si>
  <si>
    <t>A25-1</t>
  </si>
  <si>
    <t>Kenny</t>
  </si>
  <si>
    <t>Red1</t>
  </si>
  <si>
    <t>Red2</t>
  </si>
  <si>
    <t>L21</t>
  </si>
  <si>
    <t>L26</t>
  </si>
  <si>
    <t>L29</t>
  </si>
  <si>
    <t>L30</t>
  </si>
  <si>
    <t>LB23</t>
  </si>
  <si>
    <t>LB25</t>
  </si>
  <si>
    <t>PNS2C</t>
  </si>
  <si>
    <t>PNS3a</t>
  </si>
  <si>
    <t>PNS3b</t>
  </si>
  <si>
    <t>PNS3b (MC)</t>
  </si>
  <si>
    <t>PNS3C</t>
  </si>
  <si>
    <t>PNS3D</t>
  </si>
  <si>
    <t>PNS3E</t>
  </si>
  <si>
    <t>PNS4</t>
  </si>
  <si>
    <t>PNS4A</t>
  </si>
  <si>
    <t>PNS4C</t>
  </si>
  <si>
    <t>PNS4D</t>
  </si>
  <si>
    <t>PNS4E</t>
  </si>
  <si>
    <t>PNS6</t>
  </si>
  <si>
    <t>PNS6B</t>
  </si>
  <si>
    <t>PNS8</t>
  </si>
  <si>
    <t>PNS8A</t>
  </si>
  <si>
    <t>PNS8B</t>
  </si>
  <si>
    <t>PNS9</t>
  </si>
  <si>
    <t>PNS-9B</t>
  </si>
  <si>
    <t>PNS10</t>
  </si>
  <si>
    <t>PNS10B</t>
  </si>
  <si>
    <t>PNS10C</t>
  </si>
  <si>
    <t>PNS10E</t>
  </si>
  <si>
    <t>PNS10F</t>
  </si>
  <si>
    <t>PNS13B</t>
  </si>
  <si>
    <t>PNS13D</t>
  </si>
  <si>
    <t>PNS16A (MC)</t>
  </si>
  <si>
    <t>PNS19</t>
  </si>
  <si>
    <t>PNS19A</t>
  </si>
  <si>
    <t>PNS20</t>
  </si>
  <si>
    <t>PNS21A</t>
  </si>
  <si>
    <t>PNS22</t>
  </si>
  <si>
    <t>PNS23</t>
  </si>
  <si>
    <t>PNS24</t>
  </si>
  <si>
    <t>PNS25</t>
  </si>
  <si>
    <t>PNS26</t>
  </si>
  <si>
    <t>PNS27</t>
  </si>
  <si>
    <t>PNS27A</t>
  </si>
  <si>
    <t>PNS28</t>
  </si>
  <si>
    <t>PNS28A</t>
  </si>
  <si>
    <t>PNS29</t>
  </si>
  <si>
    <t>PNS31</t>
  </si>
  <si>
    <t>PNS32</t>
  </si>
  <si>
    <t>PNS33</t>
  </si>
  <si>
    <t>PNS34</t>
  </si>
  <si>
    <t>PNS35</t>
  </si>
  <si>
    <t>PNS36</t>
  </si>
  <si>
    <t>PNS37</t>
  </si>
  <si>
    <t>PNS38</t>
  </si>
  <si>
    <t>PNS39</t>
  </si>
  <si>
    <t>PNS40</t>
  </si>
  <si>
    <t>PNS41</t>
  </si>
  <si>
    <t>PNS42</t>
  </si>
  <si>
    <t>PNS44</t>
  </si>
  <si>
    <t>PNS45</t>
  </si>
  <si>
    <t>PNS46</t>
  </si>
  <si>
    <t>PNS50</t>
  </si>
  <si>
    <t>PNS53</t>
  </si>
  <si>
    <t>PNS55</t>
  </si>
  <si>
    <t>PNS58</t>
  </si>
  <si>
    <t>PNS59</t>
  </si>
  <si>
    <t>PNS59A</t>
  </si>
  <si>
    <t>PNS60</t>
  </si>
  <si>
    <t>PNS61</t>
  </si>
  <si>
    <t>PNS62</t>
  </si>
  <si>
    <t>PNS63</t>
  </si>
  <si>
    <t>PNS64</t>
  </si>
  <si>
    <t>PNS65</t>
  </si>
  <si>
    <t>PNS66</t>
  </si>
  <si>
    <t>PNS67</t>
  </si>
  <si>
    <t>PNS68</t>
  </si>
  <si>
    <t>PNS79</t>
  </si>
  <si>
    <t>PNS81</t>
  </si>
  <si>
    <t>PNS82</t>
  </si>
  <si>
    <t>PNS83</t>
  </si>
  <si>
    <t>PNS84</t>
  </si>
  <si>
    <t>PNS87</t>
  </si>
  <si>
    <t>PNS89</t>
  </si>
  <si>
    <t>NS2(D23)</t>
  </si>
  <si>
    <t>NS4(D24)</t>
  </si>
  <si>
    <t>D25</t>
  </si>
  <si>
    <t>D26</t>
  </si>
  <si>
    <t>D29</t>
  </si>
  <si>
    <t>D30</t>
  </si>
  <si>
    <t>D30A</t>
  </si>
  <si>
    <t>D31</t>
  </si>
  <si>
    <t>D32</t>
  </si>
  <si>
    <t>D33</t>
  </si>
  <si>
    <t>D38</t>
  </si>
  <si>
    <t>D39</t>
  </si>
  <si>
    <t>D40</t>
  </si>
  <si>
    <t>D41</t>
  </si>
  <si>
    <t>D42</t>
  </si>
  <si>
    <t>D44</t>
  </si>
  <si>
    <t>D47</t>
  </si>
  <si>
    <t>D51</t>
  </si>
  <si>
    <t>D52</t>
  </si>
  <si>
    <t>D54</t>
  </si>
  <si>
    <t>D55</t>
  </si>
  <si>
    <t>D57</t>
  </si>
  <si>
    <t>D58</t>
  </si>
  <si>
    <t>D59</t>
  </si>
  <si>
    <t>D60</t>
  </si>
  <si>
    <t>D61</t>
  </si>
  <si>
    <t>D62</t>
  </si>
  <si>
    <t>D63</t>
  </si>
  <si>
    <t>D68</t>
  </si>
  <si>
    <t>D70</t>
  </si>
  <si>
    <t>D74</t>
  </si>
  <si>
    <t>D1</t>
  </si>
  <si>
    <t>CA8</t>
  </si>
  <si>
    <t>CA9</t>
  </si>
  <si>
    <t>CA9A</t>
  </si>
  <si>
    <t>CA10</t>
  </si>
  <si>
    <t>CA11 (NS34)</t>
  </si>
  <si>
    <t>CA12</t>
  </si>
  <si>
    <t>CA13</t>
  </si>
  <si>
    <t>CA13B</t>
  </si>
  <si>
    <t>CA13C</t>
  </si>
  <si>
    <t>CA14 (NS73)</t>
  </si>
  <si>
    <t>CA15</t>
  </si>
  <si>
    <t>CA16</t>
  </si>
  <si>
    <t>CA16A</t>
  </si>
  <si>
    <t>CA17</t>
  </si>
  <si>
    <t>CA18</t>
  </si>
  <si>
    <t>CA19</t>
  </si>
  <si>
    <t>CA20</t>
  </si>
  <si>
    <t>CA20B</t>
  </si>
  <si>
    <t>CA21</t>
  </si>
  <si>
    <t>CA22</t>
  </si>
  <si>
    <t>CA23</t>
  </si>
  <si>
    <t>CA23A</t>
  </si>
  <si>
    <t>CA24</t>
  </si>
  <si>
    <t>CA25</t>
  </si>
  <si>
    <t>CA26</t>
  </si>
  <si>
    <t>BU14 (NS142)</t>
  </si>
  <si>
    <t>BU18A (NS149)</t>
  </si>
  <si>
    <t>BU18B (NS149 B)</t>
  </si>
  <si>
    <t>BU20</t>
  </si>
  <si>
    <t>MA12</t>
  </si>
  <si>
    <t>MA13B</t>
  </si>
  <si>
    <t>MA13C</t>
  </si>
  <si>
    <t>MA13D</t>
  </si>
  <si>
    <t>MA13E</t>
  </si>
  <si>
    <t>MA13F</t>
  </si>
  <si>
    <t>MA14</t>
  </si>
  <si>
    <t>MA16</t>
  </si>
  <si>
    <t>MA18</t>
  </si>
  <si>
    <t>MA18-1</t>
  </si>
  <si>
    <t>MA20</t>
  </si>
  <si>
    <t>MA25</t>
  </si>
  <si>
    <t>MA27</t>
  </si>
  <si>
    <t>MA30</t>
  </si>
  <si>
    <t>MA35</t>
  </si>
  <si>
    <t>MA36</t>
  </si>
  <si>
    <t>MA37</t>
  </si>
  <si>
    <t>MA38</t>
  </si>
  <si>
    <t>MA39</t>
  </si>
  <si>
    <t>MA40</t>
  </si>
  <si>
    <t>MA41</t>
  </si>
  <si>
    <t>MD61</t>
  </si>
  <si>
    <t>MD66</t>
  </si>
  <si>
    <t>NS13</t>
  </si>
  <si>
    <t>NS18</t>
  </si>
  <si>
    <t>NS20</t>
  </si>
  <si>
    <t>NS20A(L 34)</t>
  </si>
  <si>
    <t>NS21</t>
  </si>
  <si>
    <t>NS23</t>
  </si>
  <si>
    <t>NS28</t>
  </si>
  <si>
    <t>NS29</t>
  </si>
  <si>
    <t>NS30</t>
  </si>
  <si>
    <t>NS31</t>
  </si>
  <si>
    <t>NS32</t>
  </si>
  <si>
    <t>NS35</t>
  </si>
  <si>
    <t>NS36</t>
  </si>
  <si>
    <t>NS36A</t>
  </si>
  <si>
    <t>NS37</t>
  </si>
  <si>
    <t>NS39</t>
  </si>
  <si>
    <t>NS40</t>
  </si>
  <si>
    <t>NS41</t>
  </si>
  <si>
    <t>NS43</t>
  </si>
  <si>
    <t>NS44</t>
  </si>
  <si>
    <t>NS45</t>
  </si>
  <si>
    <t>NS46</t>
  </si>
  <si>
    <t>NS47</t>
  </si>
  <si>
    <t>NS49</t>
  </si>
  <si>
    <t>NS50</t>
  </si>
  <si>
    <t>NS51</t>
  </si>
  <si>
    <t>NS54</t>
  </si>
  <si>
    <t>NS54A (NS154)</t>
  </si>
  <si>
    <t>NS55</t>
  </si>
  <si>
    <t>NS56</t>
  </si>
  <si>
    <t>NS63</t>
  </si>
  <si>
    <t>NS64</t>
  </si>
  <si>
    <t>NS65</t>
  </si>
  <si>
    <t>NS66</t>
  </si>
  <si>
    <t>NS66A (NS71)</t>
  </si>
  <si>
    <t>NS67</t>
  </si>
  <si>
    <t>NS69</t>
  </si>
  <si>
    <t>NS70</t>
  </si>
  <si>
    <t>NS72</t>
  </si>
  <si>
    <t>NS74</t>
  </si>
  <si>
    <t>NS75</t>
  </si>
  <si>
    <t>NS80</t>
  </si>
  <si>
    <t>NS82</t>
  </si>
  <si>
    <t>NS83</t>
  </si>
  <si>
    <t>NS86</t>
  </si>
  <si>
    <t>NS87</t>
  </si>
  <si>
    <t>NS89</t>
  </si>
  <si>
    <t>NS91</t>
  </si>
  <si>
    <t>NS93</t>
  </si>
  <si>
    <t>NS94</t>
  </si>
  <si>
    <t>NS95</t>
  </si>
  <si>
    <t>NS103</t>
  </si>
  <si>
    <t>NS107</t>
  </si>
  <si>
    <t>NS116</t>
  </si>
  <si>
    <t>NS117</t>
  </si>
  <si>
    <t>NS118</t>
  </si>
  <si>
    <t>NS121</t>
  </si>
  <si>
    <t>NS123</t>
  </si>
  <si>
    <t>NS124</t>
  </si>
  <si>
    <t>NS125</t>
  </si>
  <si>
    <t>NS126</t>
  </si>
  <si>
    <t>NS127</t>
  </si>
  <si>
    <t>NS128</t>
  </si>
  <si>
    <t>NS129</t>
  </si>
  <si>
    <t>NS131</t>
  </si>
  <si>
    <t>NS133</t>
  </si>
  <si>
    <t>NS134</t>
  </si>
  <si>
    <t>NS135</t>
  </si>
  <si>
    <t>NS136</t>
  </si>
  <si>
    <t>NS137</t>
  </si>
  <si>
    <t>NS139 (NS115)</t>
  </si>
  <si>
    <t>NS143</t>
  </si>
  <si>
    <t>NS152</t>
  </si>
  <si>
    <t>NS153</t>
  </si>
  <si>
    <t>NS155</t>
  </si>
  <si>
    <t>NS156</t>
  </si>
  <si>
    <t>NS164</t>
  </si>
  <si>
    <r>
      <rPr>
        <b/>
        <sz val="16"/>
        <color rgb="FFFFFFFF"/>
        <rFont val="Calibri"/>
        <family val="2"/>
        <scheme val="minor"/>
      </rPr>
      <t>Complex Hybrid Maudiae</t>
    </r>
  </si>
  <si>
    <r>
      <rPr>
        <b/>
        <sz val="16"/>
        <color rgb="FFFFFFFF"/>
        <rFont val="Calibri"/>
        <family val="2"/>
        <scheme val="minor"/>
      </rPr>
      <t>Other Hybrid</t>
    </r>
  </si>
  <si>
    <r>
      <rPr>
        <b/>
        <sz val="16"/>
        <rFont val="Calibri"/>
        <family val="2"/>
        <scheme val="minor"/>
      </rPr>
      <t>PN13
(PN13①)</t>
    </r>
  </si>
  <si>
    <r>
      <rPr>
        <b/>
        <sz val="16"/>
        <rFont val="Calibri"/>
        <family val="2"/>
        <scheme val="minor"/>
      </rPr>
      <t>[ Paph somers isle'In-Charm' SM/TPS x Paph.philippinense fma. album'Charming' ] x
Paph.Saint Swithin(roths x philippinense)</t>
    </r>
  </si>
  <si>
    <r>
      <rPr>
        <b/>
        <sz val="20"/>
        <color rgb="FFFFFFFF"/>
        <rFont val="Calibri"/>
        <family val="2"/>
        <scheme val="minor"/>
      </rPr>
      <t>Paphiopedilum</t>
    </r>
  </si>
  <si>
    <r>
      <rPr>
        <b/>
        <sz val="20"/>
        <color rgb="FFFFFFFF"/>
        <rFont val="Calibri"/>
        <family val="2"/>
        <scheme val="minor"/>
      </rPr>
      <t>Complex</t>
    </r>
  </si>
  <si>
    <t>Paph. Yi-Ying Golden Slipper</t>
  </si>
  <si>
    <t>Paph. Yi-Ying Giant Wings 'T99'</t>
  </si>
  <si>
    <t>Paph. (Yi-Ying Golden Slipper x Yi-Ying Twinkling Stars)</t>
  </si>
  <si>
    <t>Paph. (Tree of Enzan x Enzan Kitty)</t>
  </si>
  <si>
    <t>Paph. (Enzan Kitty x Tree of Enzan)</t>
  </si>
  <si>
    <t>Paph. [(Spotted World x Lancer) x Wiedenbrueck Passion]</t>
  </si>
  <si>
    <t>Paph. Yi-Ying Colorful Clouds (Clone)</t>
  </si>
  <si>
    <r>
      <rPr>
        <b/>
        <sz val="20"/>
        <color rgb="FFFFFFFF"/>
        <rFont val="Calibri"/>
        <family val="2"/>
        <scheme val="minor"/>
      </rPr>
      <t>Maudiae</t>
    </r>
  </si>
  <si>
    <t>Paph. Yi-Ying Green Coral</t>
  </si>
  <si>
    <r>
      <rPr>
        <b/>
        <sz val="20"/>
        <color rgb="FFFFFFFF"/>
        <rFont val="Calibri"/>
        <family val="2"/>
        <scheme val="minor"/>
      </rPr>
      <t>Complex Hybrid spicerianum</t>
    </r>
  </si>
  <si>
    <t>Paph. Yi-Ying Santa Claus</t>
  </si>
  <si>
    <t>Paph. Yi-Ying Morning Sun</t>
  </si>
  <si>
    <t>Paph. Yi-Ying Santa Claus "拖61" x  sib</t>
  </si>
  <si>
    <t>Paph. Hsinying Citron 'Account' SM TOGA (Clone)</t>
  </si>
  <si>
    <t>Paph. Yi-Ying Jumping Frog</t>
  </si>
  <si>
    <t>Paph. (spicerianum x Yi-Ying Morning Sun)</t>
  </si>
  <si>
    <t>Paph. (spicerianum x Yi-Ying Morning Sun 'NA')</t>
  </si>
  <si>
    <t>Paph. spicerianum 'leave small'</t>
  </si>
  <si>
    <t>Paph. (spicerianum x Enzan Kitty)</t>
  </si>
  <si>
    <t>Paph. (spicerianum 'big' x Yi-Ying Fire Fox)</t>
  </si>
  <si>
    <t>Paph. (Yi-Ying Jumping Frog x Yi-Ying Golden Slipper)</t>
  </si>
  <si>
    <t>Paph. spicerianum x Mukayama Green"T72")</t>
  </si>
  <si>
    <t>Paph. (Yi-Ying Golden Slipper x spicerianum)</t>
  </si>
  <si>
    <t>Paph. (Yi-Ying Jumping Frog x spicerianum)</t>
  </si>
  <si>
    <t>Paph. (spicerianum x spicerianum 'big')</t>
  </si>
  <si>
    <t>Paph. (Bruno x Enzan Kitty)</t>
  </si>
  <si>
    <t>Paph. Spicerianum "Red Pouch" x  godefroyae var. alba)</t>
  </si>
  <si>
    <t>Paph. leucochilumｘsib</t>
  </si>
  <si>
    <r>
      <rPr>
        <b/>
        <sz val="20"/>
        <color rgb="FFFFFFFF"/>
        <rFont val="Calibri"/>
        <family val="2"/>
        <scheme val="minor"/>
      </rPr>
      <t>Cymbidium</t>
    </r>
  </si>
  <si>
    <r>
      <rPr>
        <b/>
        <sz val="20"/>
        <color rgb="FFFFFFFF"/>
        <rFont val="Calibri"/>
        <family val="2"/>
        <scheme val="minor"/>
      </rPr>
      <t>Phragmipedium</t>
    </r>
  </si>
  <si>
    <r>
      <rPr>
        <b/>
        <sz val="20"/>
        <color rgb="FFFFFFFF"/>
        <rFont val="Calibri"/>
        <family val="2"/>
        <scheme val="minor"/>
      </rPr>
      <t>Lycaste</t>
    </r>
  </si>
  <si>
    <r>
      <rPr>
        <b/>
        <sz val="20"/>
        <color rgb="FFFFFFFF"/>
        <rFont val="Calibri"/>
        <family val="2"/>
        <scheme val="minor"/>
      </rPr>
      <t>Anguloa</t>
    </r>
  </si>
  <si>
    <r>
      <rPr>
        <b/>
        <sz val="20"/>
        <color rgb="FFFFFFFF"/>
        <rFont val="Calibri"/>
        <family val="2"/>
        <scheme val="minor"/>
      </rPr>
      <t>Lycaste X Bifrenaria</t>
    </r>
  </si>
  <si>
    <r>
      <rPr>
        <b/>
        <sz val="20"/>
        <color rgb="FFFFFFFF"/>
        <rFont val="Calibri"/>
        <family val="2"/>
        <scheme val="minor"/>
      </rPr>
      <t>Phalaenopsis</t>
    </r>
  </si>
  <si>
    <t>Lyc. macrobulbon</t>
  </si>
  <si>
    <r>
      <rPr>
        <b/>
        <sz val="20"/>
        <color rgb="FFFFFFFF"/>
        <rFont val="Calibri"/>
        <family val="2"/>
        <scheme val="minor"/>
      </rPr>
      <t>Dendrobium</t>
    </r>
  </si>
  <si>
    <r>
      <rPr>
        <b/>
        <sz val="20"/>
        <color rgb="FFFFFFFF"/>
        <rFont val="Calibri"/>
        <family val="2"/>
        <scheme val="minor"/>
      </rPr>
      <t>Cattleya</t>
    </r>
  </si>
  <si>
    <r>
      <rPr>
        <b/>
        <sz val="20"/>
        <color rgb="FFFFFFFF"/>
        <rFont val="Calibri"/>
        <family val="2"/>
        <scheme val="minor"/>
      </rPr>
      <t>Habenaria</t>
    </r>
  </si>
  <si>
    <r>
      <rPr>
        <b/>
        <sz val="20"/>
        <color rgb="FFFFFFFF"/>
        <rFont val="Calibri"/>
        <family val="2"/>
        <scheme val="minor"/>
      </rPr>
      <t>Other Orchids</t>
    </r>
  </si>
  <si>
    <r>
      <rPr>
        <b/>
        <sz val="20"/>
        <color rgb="FFFFFFFF"/>
        <rFont val="Calibri"/>
        <family val="2"/>
        <scheme val="minor"/>
      </rPr>
      <t>Miltonia</t>
    </r>
  </si>
  <si>
    <r>
      <rPr>
        <b/>
        <sz val="20"/>
        <color rgb="FFFFFFFF"/>
        <rFont val="Calibri"/>
        <family val="2"/>
        <scheme val="minor"/>
      </rPr>
      <t>Oncidium</t>
    </r>
  </si>
  <si>
    <r>
      <rPr>
        <b/>
        <sz val="20"/>
        <color rgb="FFFFFFFF"/>
        <rFont val="Calibri"/>
        <family val="2"/>
        <scheme val="minor"/>
      </rPr>
      <t>Macodes&amp;Ludisia</t>
    </r>
  </si>
  <si>
    <r>
      <rPr>
        <b/>
        <sz val="20"/>
        <color rgb="FFFFFFFF"/>
        <rFont val="Calibri"/>
        <family val="2"/>
        <scheme val="minor"/>
      </rPr>
      <t>Bulbophyllum</t>
    </r>
  </si>
  <si>
    <t>Bulb. frostii</t>
  </si>
  <si>
    <t>Masdevallia &amp; Dracula</t>
  </si>
  <si>
    <t>Masdevallia amabilis var.aAlba</t>
  </si>
  <si>
    <t>Onc. Honey Angel</t>
  </si>
  <si>
    <t>Onc. Yi-Ying Shiny gold  [Onc. (obryzatum x Misaki Twinkle Obry)]</t>
  </si>
  <si>
    <t>Onc. Sweet Sugar 'CT-Wide'</t>
  </si>
  <si>
    <t>Cyc. Taiyoung 'No.1' SMTOGA</t>
  </si>
  <si>
    <t>Cyc. Wine Delight</t>
  </si>
  <si>
    <t>Cyc. Taiwan Gold Orange</t>
  </si>
  <si>
    <t>Fredclarkeara After Dark 'SVO Black Pearl' FCC/AOS</t>
  </si>
  <si>
    <t>Bl. (Morning Glory x nodosa)</t>
  </si>
  <si>
    <t>Bc. Maikai x Enc. cordigera</t>
  </si>
  <si>
    <t>Chilo. exuperei</t>
  </si>
  <si>
    <t>Calanthe triplicata 'Willem Ames' × self</t>
  </si>
  <si>
    <t>Ang. didieri x sib</t>
  </si>
  <si>
    <t>Ang. sesquipedale</t>
  </si>
  <si>
    <t>Ang. magdalenae x sib</t>
  </si>
  <si>
    <t>Epi. nocturnum x sib</t>
  </si>
  <si>
    <t>Oeceoclades (maculata x monophylla)</t>
  </si>
  <si>
    <t>Trgl. philippinensis var brachiata x self</t>
  </si>
  <si>
    <t>Lep. bicolor</t>
  </si>
  <si>
    <t>Aelia rubescens Var. Semi-Alba x B. nodosa</t>
  </si>
  <si>
    <t>(V. Udom Gold x Suksanran Gold "M") x P. bellina</t>
  </si>
  <si>
    <t>V. [Patchara Delight x (Sasicha x Pine Rivers)]</t>
  </si>
  <si>
    <t xml:space="preserve">Quantity Discounts:         1-5 flasks NETT, </t>
  </si>
  <si>
    <t>Cost less discount excl. GST</t>
  </si>
  <si>
    <t>Total inc. GST:</t>
  </si>
  <si>
    <r>
      <t xml:space="preserve">NEW </t>
    </r>
    <r>
      <rPr>
        <b/>
        <u/>
        <sz val="16"/>
        <color theme="0"/>
        <rFont val="Calibri"/>
        <family val="2"/>
        <scheme val="minor"/>
      </rPr>
      <t>reduced</t>
    </r>
    <r>
      <rPr>
        <b/>
        <sz val="16"/>
        <color theme="0"/>
        <rFont val="Calibri"/>
        <family val="2"/>
        <scheme val="minor"/>
      </rPr>
      <t xml:space="preserve"> prices</t>
    </r>
  </si>
  <si>
    <r>
      <t>NB: New Price Structure …. We've earned some discount! See NEW prices!! ..............</t>
    </r>
    <r>
      <rPr>
        <b/>
        <sz val="28"/>
        <color theme="1"/>
        <rFont val="Aptos Narrow"/>
        <family val="2"/>
      </rPr>
      <t>↓</t>
    </r>
  </si>
  <si>
    <t>preorder</t>
  </si>
  <si>
    <t>Paph. (Yi-Ying Santa Claus x Yi-Ying Tricolor Crystal)</t>
  </si>
  <si>
    <t>PN100</t>
  </si>
  <si>
    <t>Paph. Lebeau x self</t>
  </si>
  <si>
    <t>PNS77</t>
  </si>
  <si>
    <t>Den. Hamana Lake x Den. Pretty Red(Meri clone)</t>
  </si>
  <si>
    <t>Den. CT. Sally Honey(Meri clone)</t>
  </si>
  <si>
    <t>Den. Love Memory"Fizz"(Meri clone)</t>
  </si>
  <si>
    <t>Den. Spring Bird"Tsuyama"(Meri clone)</t>
  </si>
  <si>
    <t>Den. Okayama Gold"Harmony"(Meri clone)</t>
  </si>
  <si>
    <t>Den. Second Love"Kirameki"(Meri clone)</t>
  </si>
  <si>
    <t>Den. Cherry</t>
  </si>
  <si>
    <t>Den. profusum"red" x self</t>
  </si>
  <si>
    <t>Den. jenkininsii x self</t>
  </si>
  <si>
    <t>Den. cucumerinum</t>
  </si>
  <si>
    <t>Den. cucumerinum (variegated)</t>
  </si>
  <si>
    <t>Den. Nestor(anosmum × parishii)</t>
  </si>
  <si>
    <t>Den. Nestor'Red Dragon'</t>
  </si>
  <si>
    <t>Den. Enobi Purple 'Splash' AM/AOS x sib</t>
  </si>
  <si>
    <t>Den. alexandrae x sib</t>
  </si>
  <si>
    <t>Den. Roongkamol Vejvarut 'yellow form'</t>
  </si>
  <si>
    <t>Den. Nopporn Star Bright x  Den. Liberty</t>
  </si>
  <si>
    <t>Den. draconis</t>
  </si>
  <si>
    <t>Den. senile x sib</t>
  </si>
  <si>
    <t>Den. trantuanii</t>
  </si>
  <si>
    <t>Den. miyakei</t>
  </si>
  <si>
    <t>Den. Enobi Purple 'Splash' AM/AOS ( (heavy variegated)</t>
  </si>
  <si>
    <t>Den.  flexicaule x sib</t>
  </si>
  <si>
    <t>Den.  antennatum var. black ( MC )</t>
  </si>
  <si>
    <t>Den. sulawesiense x sib</t>
  </si>
  <si>
    <t xml:space="preserve">Den.  (flexicaule x moniliforme 'Kinzankongou') </t>
  </si>
  <si>
    <t>Den.  primulinum x sib</t>
  </si>
  <si>
    <t>Den.  Burana Jade (variegata)</t>
  </si>
  <si>
    <t>Den.  tetragonum × self</t>
  </si>
  <si>
    <t>Cym. Yi-Ying Red Gem</t>
  </si>
  <si>
    <t>Cym. Yi-Ying Golden Dragon</t>
  </si>
  <si>
    <t>Cym. goeringii 'di-guan'   (variegated)</t>
  </si>
  <si>
    <t>Cym.  Maureen Carter '三唇瓣'</t>
  </si>
  <si>
    <t>C.Willy Gold x Cym.  formosanum var.alba</t>
  </si>
  <si>
    <t>C.Willy Gold X Cym. Sweet Heart'Fragrant Orchids'</t>
  </si>
  <si>
    <t>Cym. Great Flower  x Cymbidium goeringii'Chuen Huei '春暉</t>
  </si>
  <si>
    <t>Cym. Great Flower  x Cymbidium goeringii'Chuen Huei '春暉 (MC)(Short leaves)</t>
  </si>
  <si>
    <t>Cym. Yi-Ying Golden Dragon X  Cym. Sweet Heart'Fragrant Orchids'</t>
  </si>
  <si>
    <t>Cymbidium eburneum x Cym. Great Flower</t>
  </si>
  <si>
    <t>Cym. chloranthum  x  sib</t>
  </si>
  <si>
    <t>Cym. Yi-Ying Red Gem X Cymbidium sinense'Huang Fei'皇妃</t>
  </si>
  <si>
    <t>Cym.  sinense'Yang Lao' x Cym. Yi-Ying Red Gem</t>
  </si>
  <si>
    <t>Cym. kanran'Han Hsiang Mei ' x  Cym.  sinense'Chin Hua Shan'</t>
  </si>
  <si>
    <t>Cym.  goeringii”Golden Da Fu Guei” (MC) (15 plants in)</t>
  </si>
  <si>
    <t>(Cym. Great Flower  x Cymbidium goeringii'Chuen Huei '春暉 (MC)) X Cym.  sinense'Yang Lao'</t>
  </si>
  <si>
    <t>Cymbidium Nut "Taida" X Cym.  goeringii'fu-kuei-hung-ho'</t>
  </si>
  <si>
    <t>Cym.  goeringii”Golden Da Fu Guei” X  Cym. Sweet Heart'Fragrant Orchids'</t>
  </si>
  <si>
    <t>Cym. goeringii var. longibracteatum" Yu Jian Ru Yi" X  Cym. Sweet Heart'Fragrant Orchids'</t>
  </si>
  <si>
    <t>Cym.  Mystique'Yi-Ying Princess'</t>
  </si>
  <si>
    <t>Cym.  Mystique'Yi-Ying Princess'  (heavy variegated)</t>
  </si>
  <si>
    <t>Cym.  Happy Days 'Green  Dragon'   (variegated)</t>
  </si>
  <si>
    <t>Cym. Eastern Wind 'Emerald'</t>
  </si>
  <si>
    <t>Cym. Eastern Wind 'Red Lip Emerald '(mc)</t>
  </si>
  <si>
    <t>Cym. Yi-Ying Golden Dragon x Cym. All Star</t>
  </si>
  <si>
    <t>Cym. Yi-Ying Golden Dragon X  Cym. Sweet Heart 'Fragrant orchids'</t>
  </si>
  <si>
    <t>Cym.  Lucky Rainbow'lapine ponee'</t>
  </si>
  <si>
    <t>Cym.  Valley flower 'cherry ripe'</t>
  </si>
  <si>
    <t>Phal. schilleriana x sib</t>
  </si>
  <si>
    <t>Phal. schilleriana"TKB"</t>
  </si>
  <si>
    <t>Phal. schilleriana 'Pink Butterfly' AM/AOS (MC)</t>
  </si>
  <si>
    <t>Phal. schilleriana TKP x self</t>
  </si>
  <si>
    <t>Phal. schilleriaua (Lupaa)</t>
  </si>
  <si>
    <t>Phal. stuartiana x sib</t>
  </si>
  <si>
    <t>Phal. stuartiana var. nobilis x sib</t>
  </si>
  <si>
    <t>Phal. tetraspis'red' (Meri clone)</t>
  </si>
  <si>
    <t>Phal. tetraspis'PNS3b'x self</t>
  </si>
  <si>
    <t>Phal. tetraspis'PNS3b (Meri clone)</t>
  </si>
  <si>
    <t>Phal. tetraspis C1 (Hua Yi) x self</t>
  </si>
  <si>
    <t>Phal. tetraspis Red x self</t>
  </si>
  <si>
    <t>Phal. tetraspis var. alba x self</t>
  </si>
  <si>
    <t>Phal. violacea x sib</t>
  </si>
  <si>
    <t>Phal. violacea var alba  x sib</t>
  </si>
  <si>
    <t>Phal.  violacea var. coerulea 'KF-lan' x self</t>
  </si>
  <si>
    <t>Phal.  violacea var. coerulea 'KF'  x sib</t>
  </si>
  <si>
    <t>Phal. violacea 'indigo' x self (一號)</t>
  </si>
  <si>
    <t>Phal. lobbii</t>
  </si>
  <si>
    <t>Phal.  lobbii"orange"  X sib</t>
  </si>
  <si>
    <t>Phal. mannii var. green x self</t>
  </si>
  <si>
    <t>Phal.  bellina"Yellow"</t>
  </si>
  <si>
    <t>Phal.  bellina xsib</t>
  </si>
  <si>
    <t>Phal. equestris var alba  xsib</t>
  </si>
  <si>
    <t>Phal. equestris'pink'</t>
  </si>
  <si>
    <t>Phal. venosa'red' (Meri clone)</t>
  </si>
  <si>
    <t>Phal. hieroglyphica  x sib</t>
  </si>
  <si>
    <t>Phal. hieroglyphica flava x sib</t>
  </si>
  <si>
    <t>Phal. sumatrana "Palawan " x Phal. zebrina "Palawan "</t>
  </si>
  <si>
    <t>Phal. Jewel Queen x Phal. Happy Queen</t>
  </si>
  <si>
    <t>Phal. intermedia yellow lip</t>
  </si>
  <si>
    <t>Phal. (((Coral Isles X javanica) X bellina )X Ld's Bear Queen) X Phal. pulchra</t>
  </si>
  <si>
    <t>Phal. zebrina'palawan' x self</t>
  </si>
  <si>
    <t>Phal.  aphrodite  x sib</t>
  </si>
  <si>
    <t>Phal.  LD Bear King'LD' x George Vasquez 'Eureka'</t>
  </si>
  <si>
    <t>Phal. parishii</t>
  </si>
  <si>
    <t>Phal. parishii var alba x self</t>
  </si>
  <si>
    <t>Phal. maliponensis x sib</t>
  </si>
  <si>
    <t>Phal. maliponensis'orange" x sib</t>
  </si>
  <si>
    <t>Phal. amabilis var. sabah</t>
  </si>
  <si>
    <t>Phal.  Zheng Min Yew 'Peter' x Phal.  Magnificent Mibs 'Cheng'</t>
  </si>
  <si>
    <t>Phal.  Hawaii Dragon Girl 'Peter #3' x Phal.  Zheng Min Neon</t>
  </si>
  <si>
    <t>Phal.  Tzu Chiang Balm 'C #1' x Phal.  Zheng Min Neon</t>
  </si>
  <si>
    <t>Phal.  Tzu Chiang Balm 'C #1'  x Phal.  Yaphon Badperson 'Peter #2'</t>
  </si>
  <si>
    <t>Phal.  LD's Bear Queen 'Peter' x Phal.  Zheng Min Neon 'Best'</t>
  </si>
  <si>
    <t>Phal.  Zheng Min Yew  x Phal.  Zheng Min Hazel</t>
  </si>
  <si>
    <t>Phal.  Zheng Min Yew  x Phal.  Kung's Red Cherry 'Jon'</t>
  </si>
  <si>
    <t>Phal.  Zheng Min Hazel  x Phal.  Zheng Min Yew</t>
  </si>
  <si>
    <t>Phal.  Yungho Princess Gelb 'Fumi' x Phal.  Zheng Min Hazel</t>
  </si>
  <si>
    <t>Phal.  Zheng Min Yew x Phal.  Yungho Princess Gelb 'Fumi'</t>
  </si>
  <si>
    <t>Phal.  Zheng Min Diffuse 'Peter #20'  x Phal.  Mel's Purple Ruby 'Peter #2'</t>
  </si>
  <si>
    <t>Phal.  KTC Khao Khitchakut  x Phal.  Mel's Purple Ruby 'Peter'</t>
  </si>
  <si>
    <t>Phal.  Zheng Min Muscadine 'Peter' x  Phal.  Zheng Min Muscadine 'Mituo'</t>
  </si>
  <si>
    <t>Phal.  Ya-Yi Qin x KS Red Cherry 'Jon'</t>
  </si>
  <si>
    <t>Phal. viridis x sib</t>
  </si>
  <si>
    <t>Phal. celebensis</t>
  </si>
  <si>
    <t>Phal. violacea  x Phal. bellina</t>
  </si>
  <si>
    <t>Phal. violacea 'indigo' x Phal. bellina</t>
  </si>
  <si>
    <t>Phal. philippinensis x Phal. schilleriana"TKB"</t>
  </si>
  <si>
    <t>Phal. sanderiana x sib</t>
  </si>
  <si>
    <t>Phal. Samera v.alba x sib</t>
  </si>
  <si>
    <t>Phal.  fasciata"Davo"</t>
  </si>
  <si>
    <t>Phal.  Germaine Vincent x self</t>
  </si>
  <si>
    <t>Phal.  [speciosa Blue x (micholitzii x javanica)]</t>
  </si>
  <si>
    <t>Phal. speciosa 'deep red' x self</t>
  </si>
  <si>
    <t>Phal.  javanica x self</t>
  </si>
  <si>
    <t>Phal. gibbosa x sib</t>
  </si>
  <si>
    <t>Phal. chibae x self</t>
  </si>
  <si>
    <t>Phal. Shingher Pure Love x self</t>
  </si>
  <si>
    <t>Phal.  Sogo Relex x Rhynchonopsis Selina Kuok</t>
  </si>
  <si>
    <t>Phal.  Sogo Relex x Rhy.gigantea</t>
  </si>
  <si>
    <t>Phal.  Sogo Relex x Rhy.gigantea "dark Red"</t>
  </si>
  <si>
    <t>Phal.  Sogo Relex x Trichoglottis ionosma var. flava</t>
  </si>
  <si>
    <t>Trichoglottis ionosma var. flava x Phal. schilleriana "TKB"</t>
  </si>
  <si>
    <t>Ren. Kalsom X Phal Fuller's Firebird</t>
  </si>
  <si>
    <t>Ren. Kalsom X Phal. equestris</t>
  </si>
  <si>
    <t>Ren. Kalsom X  P. (Taisuco Desirous x Taiwan Diamond)</t>
  </si>
  <si>
    <t>Ren. vietnamensis x Phal. schilleriana"TKP"</t>
  </si>
  <si>
    <t>Ren. Kalsom X Phal. schilleriana "TKB"</t>
  </si>
  <si>
    <t>Ren. Kalsom x Phal. philippinensis</t>
  </si>
  <si>
    <t>Ren. Kalsom X (Phal.  Sogo Yukidian 'V3' × Yu Pin Fireworks)(big lip 15cm)</t>
  </si>
  <si>
    <t>Cycnoches/Catasetums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</si>
</sst>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&quot;$&quot;#,##0.00"/>
    <numFmt numFmtId="165" formatCode="\$0.00"/>
  </numFmts>
  <fonts count="47" x14ac:knownFonts="1">
    <font>
      <sz val="11"/>
      <color theme="1"/>
      <name val="Calibri"/>
      <family val="2"/>
      <scheme val="minor"/>
    </font>
    <font>
      <sz val="8"/>
      <name val="Calibri"/>
      <family val="2"/>
    </font>
    <font>
      <sz val="11"/>
      <name val="Arial"/>
      <family val="2"/>
    </font>
    <font>
      <sz val="9"/>
      <name val="新細明體"/>
      <family val="1"/>
      <charset val="136"/>
    </font>
    <font>
      <sz val="14"/>
      <color indexed="8"/>
      <name val="Calibri"/>
      <family val="2"/>
    </font>
    <font>
      <b/>
      <sz val="28"/>
      <color indexed="8"/>
      <name val="Cambria"/>
      <family val="1"/>
    </font>
    <font>
      <b/>
      <sz val="16"/>
      <name val="Arial"/>
      <family val="2"/>
    </font>
    <font>
      <b/>
      <sz val="14"/>
      <name val="Arial"/>
      <family val="2"/>
    </font>
    <font>
      <b/>
      <sz val="14"/>
      <color indexed="9"/>
      <name val="Cambria"/>
      <family val="1"/>
    </font>
    <font>
      <sz val="11"/>
      <color indexed="8"/>
      <name val="Arial"/>
      <family val="2"/>
    </font>
    <font>
      <b/>
      <sz val="18"/>
      <color indexed="8"/>
      <name val="Calibri"/>
      <family val="2"/>
    </font>
    <font>
      <b/>
      <sz val="16"/>
      <color indexed="9"/>
      <name val="Calibri"/>
      <family val="2"/>
    </font>
    <font>
      <sz val="14"/>
      <name val="Arial"/>
      <family val="2"/>
    </font>
    <font>
      <b/>
      <sz val="14"/>
      <color theme="1"/>
      <name val="Calibri"/>
      <family val="2"/>
    </font>
    <font>
      <b/>
      <sz val="24"/>
      <name val="Arial"/>
      <family val="2"/>
    </font>
    <font>
      <b/>
      <sz val="36"/>
      <color theme="1"/>
      <name val="Forte"/>
      <family val="4"/>
    </font>
    <font>
      <sz val="16"/>
      <name val="Calibri"/>
      <family val="2"/>
      <scheme val="minor"/>
    </font>
    <font>
      <b/>
      <sz val="16"/>
      <name val="Calibri"/>
      <family val="2"/>
      <scheme val="minor"/>
    </font>
    <font>
      <b/>
      <sz val="16"/>
      <color rgb="FFFFFFFF"/>
      <name val="Calibri"/>
      <family val="2"/>
      <scheme val="minor"/>
    </font>
    <font>
      <sz val="16"/>
      <color theme="1"/>
      <name val="Calibri"/>
      <family val="2"/>
      <scheme val="minor"/>
    </font>
    <font>
      <b/>
      <sz val="16"/>
      <color rgb="FF000000"/>
      <name val="Calibri"/>
      <family val="2"/>
      <scheme val="minor"/>
    </font>
    <font>
      <sz val="16"/>
      <color rgb="FF000000"/>
      <name val="Calibri"/>
      <family val="2"/>
      <scheme val="minor"/>
    </font>
    <font>
      <sz val="16"/>
      <color indexed="8"/>
      <name val="Calibri"/>
      <family val="2"/>
      <scheme val="minor"/>
    </font>
    <font>
      <b/>
      <sz val="16"/>
      <color indexed="8"/>
      <name val="Calibri"/>
      <family val="2"/>
      <scheme val="minor"/>
    </font>
    <font>
      <b/>
      <sz val="20"/>
      <name val="Calibri"/>
      <family val="2"/>
      <scheme val="minor"/>
    </font>
    <font>
      <b/>
      <sz val="20"/>
      <color rgb="FFFFFFFF"/>
      <name val="Calibri"/>
      <family val="2"/>
      <scheme val="minor"/>
    </font>
    <font>
      <b/>
      <sz val="16"/>
      <color theme="0"/>
      <name val="Calibri"/>
      <family val="2"/>
      <scheme val="minor"/>
    </font>
    <font>
      <b/>
      <i/>
      <sz val="28"/>
      <color theme="1"/>
      <name val="Calibri"/>
      <family val="2"/>
      <scheme val="minor"/>
    </font>
    <font>
      <b/>
      <sz val="28"/>
      <color theme="1"/>
      <name val="Aptos Narrow"/>
      <family val="2"/>
    </font>
    <font>
      <b/>
      <sz val="16"/>
      <color theme="1"/>
      <name val="Calibri"/>
      <family val="2"/>
      <scheme val="minor"/>
    </font>
    <font>
      <b/>
      <sz val="17"/>
      <color indexed="9"/>
      <name val="Calibri"/>
      <family val="2"/>
    </font>
    <font>
      <sz val="24"/>
      <name val="Arial"/>
      <family val="2"/>
    </font>
    <font>
      <sz val="24"/>
      <color indexed="8"/>
      <name val="Arial"/>
      <family val="2"/>
    </font>
    <font>
      <b/>
      <sz val="24"/>
      <color theme="1"/>
      <name val="Calibri"/>
      <family val="2"/>
    </font>
    <font>
      <b/>
      <sz val="24"/>
      <name val="Calibri"/>
      <family val="2"/>
      <scheme val="minor"/>
    </font>
    <font>
      <b/>
      <sz val="24"/>
      <color rgb="FF000000"/>
      <name val="Calibri"/>
      <family val="2"/>
      <scheme val="minor"/>
    </font>
    <font>
      <sz val="24"/>
      <color theme="1"/>
      <name val="Calibri"/>
      <family val="2"/>
      <scheme val="minor"/>
    </font>
    <font>
      <b/>
      <sz val="24"/>
      <color theme="1"/>
      <name val="Calibri"/>
      <family val="2"/>
      <scheme val="minor"/>
    </font>
    <font>
      <b/>
      <sz val="24"/>
      <color indexed="9"/>
      <name val="Cambria"/>
      <family val="1"/>
    </font>
    <font>
      <b/>
      <u/>
      <sz val="16"/>
      <color theme="0"/>
      <name val="Calibri"/>
      <family val="2"/>
      <scheme val="minor"/>
    </font>
    <font>
      <b/>
      <sz val="18"/>
      <color rgb="FF000000"/>
      <name val="Calibri"/>
      <family val="2"/>
      <scheme val="minor"/>
    </font>
    <font>
      <b/>
      <sz val="20"/>
      <color rgb="FF000000"/>
      <name val="Calibri"/>
      <family val="2"/>
      <scheme val="minor"/>
    </font>
    <font>
      <b/>
      <sz val="22"/>
      <color rgb="FF000000"/>
      <name val="Calibri"/>
      <family val="2"/>
      <scheme val="minor"/>
    </font>
    <font>
      <b/>
      <sz val="22"/>
      <name val="Calibri"/>
      <family val="2"/>
      <scheme val="minor"/>
    </font>
    <font>
      <b/>
      <sz val="22"/>
      <color indexed="8"/>
      <name val="Calibri"/>
      <family val="2"/>
      <scheme val="minor"/>
    </font>
    <font>
      <sz val="22"/>
      <color theme="1"/>
      <name val="Calibri"/>
      <family val="2"/>
      <scheme val="minor"/>
    </font>
    <font>
      <b/>
      <sz val="18"/>
      <color theme="0"/>
      <name val="Calibri"/>
      <family val="2"/>
      <scheme val="minor"/>
    </font>
  </fonts>
  <fills count="17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60"/>
        <bgColor indexed="64"/>
      </patternFill>
    </fill>
    <fill>
      <patternFill patternType="solid">
        <fgColor indexed="44"/>
        <bgColor indexed="27"/>
      </patternFill>
    </fill>
    <fill>
      <patternFill patternType="solid">
        <fgColor theme="0"/>
        <bgColor indexed="64"/>
      </patternFill>
    </fill>
    <fill>
      <patternFill patternType="solid">
        <fgColor rgb="FF9BBA58"/>
      </patternFill>
    </fill>
    <fill>
      <patternFill patternType="solid">
        <fgColor rgb="FF8063A1"/>
      </patternFill>
    </fill>
    <fill>
      <patternFill patternType="solid">
        <fgColor rgb="FF6F2F9F"/>
      </patternFill>
    </fill>
    <fill>
      <patternFill patternType="solid">
        <fgColor rgb="FFE3DFEB"/>
      </patternFill>
    </fill>
    <fill>
      <patternFill patternType="solid">
        <fgColor rgb="FFF1DCDB"/>
      </patternFill>
    </fill>
    <fill>
      <patternFill patternType="solid">
        <fgColor rgb="FFF1F1F1"/>
      </patternFill>
    </fill>
    <fill>
      <patternFill patternType="solid">
        <fgColor theme="7" tint="0.39997558519241921"/>
        <bgColor indexed="64"/>
      </patternFill>
    </fill>
    <fill>
      <patternFill patternType="solid">
        <fgColor rgb="FF9BBA58"/>
        <bgColor indexed="64"/>
      </patternFill>
    </fill>
    <fill>
      <patternFill patternType="solid">
        <fgColor rgb="FF8063A1"/>
        <bgColor indexed="64"/>
      </patternFill>
    </fill>
  </fills>
  <borders count="49">
    <border>
      <left/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 style="thin">
        <color indexed="64"/>
      </bottom>
      <diagonal/>
    </border>
    <border>
      <left/>
      <right style="thin">
        <color indexed="64"/>
      </right>
      <top/>
      <bottom style="thin">
        <color rgb="FF000000"/>
      </bottom>
      <diagonal/>
    </border>
    <border>
      <left/>
      <right style="thin">
        <color indexed="64"/>
      </right>
      <top style="thin">
        <color rgb="FF000000"/>
      </top>
      <bottom/>
      <diagonal/>
    </border>
    <border>
      <left style="thin">
        <color rgb="FF000000"/>
      </left>
      <right style="thin">
        <color indexed="64"/>
      </right>
      <top style="thin">
        <color rgb="FF000000"/>
      </top>
      <bottom style="thin">
        <color rgb="FF000000"/>
      </bottom>
      <diagonal/>
    </border>
    <border>
      <left/>
      <right style="thin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indexed="64"/>
      </right>
      <top style="thin">
        <color rgb="FF000000"/>
      </top>
      <bottom/>
      <diagonal/>
    </border>
    <border>
      <left style="thick">
        <color indexed="64"/>
      </left>
      <right/>
      <top style="thick">
        <color indexed="64"/>
      </top>
      <bottom/>
      <diagonal/>
    </border>
    <border>
      <left/>
      <right/>
      <top style="thick">
        <color indexed="64"/>
      </top>
      <bottom/>
      <diagonal/>
    </border>
    <border>
      <left/>
      <right style="thick">
        <color indexed="64"/>
      </right>
      <top style="thick">
        <color indexed="64"/>
      </top>
      <bottom/>
      <diagonal/>
    </border>
    <border>
      <left style="thick">
        <color indexed="64"/>
      </left>
      <right/>
      <top/>
      <bottom/>
      <diagonal/>
    </border>
    <border>
      <left/>
      <right style="thick">
        <color indexed="64"/>
      </right>
      <top/>
      <bottom/>
      <diagonal/>
    </border>
    <border>
      <left style="thin">
        <color indexed="64"/>
      </left>
      <right style="thick">
        <color indexed="64"/>
      </right>
      <top/>
      <bottom/>
      <diagonal/>
    </border>
    <border>
      <left style="thick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ck">
        <color indexed="64"/>
      </right>
      <top style="thin">
        <color indexed="64"/>
      </top>
      <bottom/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/>
      <bottom style="thin">
        <color rgb="FF000000"/>
      </bottom>
      <diagonal/>
    </border>
    <border>
      <left style="thick">
        <color indexed="64"/>
      </left>
      <right style="thin">
        <color rgb="FF000000"/>
      </right>
      <top style="thin">
        <color rgb="FF000000"/>
      </top>
      <bottom/>
      <diagonal/>
    </border>
    <border>
      <left style="thick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ck">
        <color indexed="64"/>
      </left>
      <right/>
      <top style="thin">
        <color rgb="FF000000"/>
      </top>
      <bottom style="thin">
        <color rgb="FF000000"/>
      </bottom>
      <diagonal/>
    </border>
    <border>
      <left style="thick">
        <color indexed="64"/>
      </left>
      <right/>
      <top style="thin">
        <color rgb="FF000000"/>
      </top>
      <bottom/>
      <diagonal/>
    </border>
    <border>
      <left style="thick">
        <color indexed="64"/>
      </left>
      <right/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/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/>
      <right style="thick">
        <color indexed="64"/>
      </right>
      <top/>
      <bottom style="thick">
        <color indexed="64"/>
      </bottom>
      <diagonal/>
    </border>
  </borders>
  <cellStyleXfs count="1">
    <xf numFmtId="0" fontId="0" fillId="0" borderId="0"/>
  </cellStyleXfs>
  <cellXfs count="187">
    <xf numFmtId="0" fontId="0" fillId="0" borderId="0" xfId="0"/>
    <xf numFmtId="0" fontId="4" fillId="0" borderId="0" xfId="0" applyFont="1"/>
    <xf numFmtId="0" fontId="3" fillId="3" borderId="6" xfId="0" applyFont="1" applyFill="1" applyBorder="1" applyAlignment="1">
      <alignment horizontal="center"/>
    </xf>
    <xf numFmtId="0" fontId="3" fillId="3" borderId="1" xfId="0" applyFont="1" applyFill="1" applyBorder="1" applyAlignment="1">
      <alignment horizontal="center"/>
    </xf>
    <xf numFmtId="0" fontId="3" fillId="3" borderId="8" xfId="0" applyFont="1" applyFill="1" applyBorder="1" applyAlignment="1">
      <alignment horizontal="center"/>
    </xf>
    <xf numFmtId="1" fontId="6" fillId="3" borderId="9" xfId="0" applyNumberFormat="1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/>
    </xf>
    <xf numFmtId="1" fontId="6" fillId="3" borderId="10" xfId="0" applyNumberFormat="1" applyFont="1" applyFill="1" applyBorder="1" applyAlignment="1">
      <alignment horizontal="center" vertical="center"/>
    </xf>
    <xf numFmtId="0" fontId="7" fillId="2" borderId="3" xfId="0" applyFont="1" applyFill="1" applyBorder="1" applyAlignment="1">
      <alignment horizontal="center" vertical="center"/>
    </xf>
    <xf numFmtId="0" fontId="17" fillId="12" borderId="17" xfId="0" applyFont="1" applyFill="1" applyBorder="1" applyAlignment="1">
      <alignment horizontal="left" vertical="center" wrapText="1"/>
    </xf>
    <xf numFmtId="164" fontId="20" fillId="0" borderId="20" xfId="0" applyNumberFormat="1" applyFont="1" applyBorder="1" applyAlignment="1">
      <alignment horizontal="right" vertical="center"/>
    </xf>
    <xf numFmtId="0" fontId="17" fillId="12" borderId="17" xfId="0" applyFont="1" applyFill="1" applyBorder="1" applyAlignment="1">
      <alignment horizontal="left" vertical="center"/>
    </xf>
    <xf numFmtId="0" fontId="21" fillId="13" borderId="17" xfId="0" applyFont="1" applyFill="1" applyBorder="1" applyAlignment="1">
      <alignment horizontal="left" vertical="center"/>
    </xf>
    <xf numFmtId="0" fontId="21" fillId="0" borderId="21" xfId="0" applyFont="1" applyBorder="1" applyAlignment="1">
      <alignment horizontal="left" vertical="center"/>
    </xf>
    <xf numFmtId="0" fontId="21" fillId="13" borderId="21" xfId="0" applyFont="1" applyFill="1" applyBorder="1" applyAlignment="1">
      <alignment horizontal="left" vertical="center"/>
    </xf>
    <xf numFmtId="0" fontId="21" fillId="0" borderId="17" xfId="0" applyFont="1" applyBorder="1" applyAlignment="1">
      <alignment horizontal="left" vertical="center"/>
    </xf>
    <xf numFmtId="165" fontId="20" fillId="13" borderId="19" xfId="0" applyNumberFormat="1" applyFont="1" applyFill="1" applyBorder="1" applyAlignment="1">
      <alignment horizontal="right" vertical="center" shrinkToFit="1"/>
    </xf>
    <xf numFmtId="165" fontId="20" fillId="13" borderId="20" xfId="0" applyNumberFormat="1" applyFont="1" applyFill="1" applyBorder="1" applyAlignment="1">
      <alignment horizontal="right" vertical="center" shrinkToFit="1"/>
    </xf>
    <xf numFmtId="164" fontId="20" fillId="13" borderId="20" xfId="0" applyNumberFormat="1" applyFont="1" applyFill="1" applyBorder="1" applyAlignment="1">
      <alignment vertical="center" shrinkToFit="1"/>
    </xf>
    <xf numFmtId="164" fontId="20" fillId="0" borderId="20" xfId="0" applyNumberFormat="1" applyFont="1" applyBorder="1" applyAlignment="1">
      <alignment vertical="center"/>
    </xf>
    <xf numFmtId="164" fontId="20" fillId="0" borderId="19" xfId="0" applyNumberFormat="1" applyFont="1" applyBorder="1" applyAlignment="1">
      <alignment vertical="center"/>
    </xf>
    <xf numFmtId="164" fontId="20" fillId="0" borderId="9" xfId="0" applyNumberFormat="1" applyFont="1" applyBorder="1" applyAlignment="1">
      <alignment vertical="center"/>
    </xf>
    <xf numFmtId="165" fontId="20" fillId="13" borderId="19" xfId="0" applyNumberFormat="1" applyFont="1" applyFill="1" applyBorder="1" applyAlignment="1">
      <alignment vertical="center" shrinkToFit="1"/>
    </xf>
    <xf numFmtId="165" fontId="20" fillId="13" borderId="20" xfId="0" applyNumberFormat="1" applyFont="1" applyFill="1" applyBorder="1" applyAlignment="1">
      <alignment vertical="center" shrinkToFit="1"/>
    </xf>
    <xf numFmtId="0" fontId="22" fillId="7" borderId="15" xfId="0" applyFont="1" applyFill="1" applyBorder="1" applyAlignment="1">
      <alignment horizontal="center" vertical="center"/>
    </xf>
    <xf numFmtId="0" fontId="19" fillId="13" borderId="21" xfId="0" applyFont="1" applyFill="1" applyBorder="1" applyAlignment="1">
      <alignment horizontal="left" vertical="top"/>
    </xf>
    <xf numFmtId="0" fontId="19" fillId="13" borderId="21" xfId="0" applyFont="1" applyFill="1" applyBorder="1" applyAlignment="1">
      <alignment horizontal="left" vertical="center"/>
    </xf>
    <xf numFmtId="0" fontId="19" fillId="13" borderId="17" xfId="0" applyFont="1" applyFill="1" applyBorder="1" applyAlignment="1">
      <alignment horizontal="left" vertical="top"/>
    </xf>
    <xf numFmtId="0" fontId="19" fillId="0" borderId="21" xfId="0" applyFont="1" applyBorder="1" applyAlignment="1">
      <alignment horizontal="left" vertical="center"/>
    </xf>
    <xf numFmtId="0" fontId="21" fillId="13" borderId="17" xfId="0" applyFont="1" applyFill="1" applyBorder="1" applyAlignment="1">
      <alignment horizontal="left" vertical="top"/>
    </xf>
    <xf numFmtId="0" fontId="21" fillId="0" borderId="17" xfId="0" applyFont="1" applyBorder="1" applyAlignment="1">
      <alignment horizontal="left" vertical="top"/>
    </xf>
    <xf numFmtId="0" fontId="21" fillId="13" borderId="21" xfId="0" applyFont="1" applyFill="1" applyBorder="1" applyAlignment="1">
      <alignment horizontal="left" vertical="top"/>
    </xf>
    <xf numFmtId="164" fontId="20" fillId="13" borderId="19" xfId="0" applyNumberFormat="1" applyFont="1" applyFill="1" applyBorder="1" applyAlignment="1">
      <alignment vertical="center" shrinkToFit="1"/>
    </xf>
    <xf numFmtId="164" fontId="20" fillId="13" borderId="19" xfId="0" applyNumberFormat="1" applyFont="1" applyFill="1" applyBorder="1" applyAlignment="1">
      <alignment horizontal="right" vertical="center" shrinkToFit="1"/>
    </xf>
    <xf numFmtId="0" fontId="21" fillId="13" borderId="19" xfId="0" applyFont="1" applyFill="1" applyBorder="1" applyAlignment="1">
      <alignment vertical="center"/>
    </xf>
    <xf numFmtId="0" fontId="21" fillId="13" borderId="23" xfId="0" applyFont="1" applyFill="1" applyBorder="1" applyAlignment="1">
      <alignment horizontal="left" vertical="center"/>
    </xf>
    <xf numFmtId="0" fontId="16" fillId="0" borderId="9" xfId="0" applyFont="1" applyBorder="1" applyAlignment="1">
      <alignment horizontal="left" vertical="center"/>
    </xf>
    <xf numFmtId="0" fontId="19" fillId="0" borderId="9" xfId="0" applyFont="1" applyBorder="1" applyAlignment="1">
      <alignment horizontal="left" vertical="center"/>
    </xf>
    <xf numFmtId="0" fontId="0" fillId="0" borderId="0" xfId="0" applyAlignment="1">
      <alignment horizontal="center"/>
    </xf>
    <xf numFmtId="0" fontId="21" fillId="13" borderId="20" xfId="0" applyFont="1" applyFill="1" applyBorder="1" applyAlignment="1">
      <alignment horizontal="left" vertical="center"/>
    </xf>
    <xf numFmtId="0" fontId="19" fillId="13" borderId="20" xfId="0" applyFont="1" applyFill="1" applyBorder="1" applyAlignment="1">
      <alignment horizontal="left" vertical="top"/>
    </xf>
    <xf numFmtId="0" fontId="21" fillId="0" borderId="20" xfId="0" applyFont="1" applyBorder="1" applyAlignment="1">
      <alignment horizontal="left" vertical="center"/>
    </xf>
    <xf numFmtId="0" fontId="17" fillId="12" borderId="20" xfId="0" applyFont="1" applyFill="1" applyBorder="1" applyAlignment="1">
      <alignment horizontal="left" vertical="center" wrapText="1"/>
    </xf>
    <xf numFmtId="0" fontId="21" fillId="0" borderId="17" xfId="0" applyFont="1" applyBorder="1" applyAlignment="1">
      <alignment vertical="center"/>
    </xf>
    <xf numFmtId="0" fontId="0" fillId="0" borderId="0" xfId="0" applyAlignment="1">
      <alignment horizontal="left" vertical="center" wrapText="1"/>
    </xf>
    <xf numFmtId="0" fontId="23" fillId="0" borderId="9" xfId="0" applyFont="1" applyBorder="1" applyAlignment="1">
      <alignment horizontal="left" vertical="center" wrapText="1"/>
    </xf>
    <xf numFmtId="0" fontId="0" fillId="2" borderId="30" xfId="0" applyFill="1" applyBorder="1" applyAlignment="1">
      <alignment horizontal="center" vertical="center"/>
    </xf>
    <xf numFmtId="0" fontId="0" fillId="2" borderId="31" xfId="0" applyFill="1" applyBorder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0" fillId="2" borderId="33" xfId="0" applyFill="1" applyBorder="1" applyAlignment="1">
      <alignment horizontal="center" vertical="center"/>
    </xf>
    <xf numFmtId="0" fontId="17" fillId="11" borderId="41" xfId="0" applyFont="1" applyFill="1" applyBorder="1" applyAlignment="1">
      <alignment horizontal="center" vertical="center"/>
    </xf>
    <xf numFmtId="164" fontId="10" fillId="0" borderId="39" xfId="0" applyNumberFormat="1" applyFont="1" applyBorder="1" applyAlignment="1">
      <alignment horizontal="center" vertical="center"/>
    </xf>
    <xf numFmtId="0" fontId="17" fillId="11" borderId="42" xfId="0" applyFont="1" applyFill="1" applyBorder="1" applyAlignment="1">
      <alignment horizontal="center" vertical="center"/>
    </xf>
    <xf numFmtId="0" fontId="19" fillId="11" borderId="41" xfId="0" applyFont="1" applyFill="1" applyBorder="1" applyAlignment="1">
      <alignment horizontal="center" vertical="center"/>
    </xf>
    <xf numFmtId="0" fontId="17" fillId="11" borderId="44" xfId="0" applyFont="1" applyFill="1" applyBorder="1" applyAlignment="1">
      <alignment horizontal="center" vertical="center"/>
    </xf>
    <xf numFmtId="0" fontId="19" fillId="11" borderId="42" xfId="0" applyFont="1" applyFill="1" applyBorder="1" applyAlignment="1">
      <alignment horizontal="center" vertical="top"/>
    </xf>
    <xf numFmtId="0" fontId="22" fillId="7" borderId="45" xfId="0" applyFont="1" applyFill="1" applyBorder="1" applyAlignment="1">
      <alignment horizontal="center" vertical="center"/>
    </xf>
    <xf numFmtId="0" fontId="0" fillId="4" borderId="32" xfId="0" applyFill="1" applyBorder="1" applyAlignment="1">
      <alignment horizontal="center"/>
    </xf>
    <xf numFmtId="0" fontId="0" fillId="4" borderId="0" xfId="0" applyFill="1"/>
    <xf numFmtId="0" fontId="0" fillId="4" borderId="0" xfId="0" applyFill="1" applyAlignment="1">
      <alignment horizontal="left" vertical="center" wrapText="1"/>
    </xf>
    <xf numFmtId="0" fontId="4" fillId="4" borderId="0" xfId="0" applyFont="1" applyFill="1"/>
    <xf numFmtId="0" fontId="0" fillId="4" borderId="38" xfId="0" applyFill="1" applyBorder="1"/>
    <xf numFmtId="0" fontId="0" fillId="4" borderId="34" xfId="0" applyFill="1" applyBorder="1"/>
    <xf numFmtId="0" fontId="0" fillId="4" borderId="33" xfId="0" applyFill="1" applyBorder="1"/>
    <xf numFmtId="0" fontId="0" fillId="4" borderId="46" xfId="0" applyFill="1" applyBorder="1" applyAlignment="1">
      <alignment horizontal="center"/>
    </xf>
    <xf numFmtId="0" fontId="0" fillId="4" borderId="47" xfId="0" applyFill="1" applyBorder="1"/>
    <xf numFmtId="0" fontId="0" fillId="4" borderId="47" xfId="0" applyFill="1" applyBorder="1" applyAlignment="1">
      <alignment horizontal="left" vertical="center" wrapText="1"/>
    </xf>
    <xf numFmtId="0" fontId="4" fillId="4" borderId="47" xfId="0" applyFont="1" applyFill="1" applyBorder="1"/>
    <xf numFmtId="0" fontId="0" fillId="4" borderId="48" xfId="0" applyFill="1" applyBorder="1"/>
    <xf numFmtId="0" fontId="0" fillId="4" borderId="4" xfId="0" applyFill="1" applyBorder="1"/>
    <xf numFmtId="0" fontId="7" fillId="3" borderId="11" xfId="0" applyFont="1" applyFill="1" applyBorder="1" applyAlignment="1">
      <alignment horizontal="center" vertical="center" wrapText="1"/>
    </xf>
    <xf numFmtId="0" fontId="4" fillId="0" borderId="20" xfId="0" applyFont="1" applyBorder="1"/>
    <xf numFmtId="0" fontId="21" fillId="12" borderId="20" xfId="0" applyFont="1" applyFill="1" applyBorder="1" applyAlignment="1">
      <alignment horizontal="left" vertical="center" wrapText="1"/>
    </xf>
    <xf numFmtId="0" fontId="26" fillId="14" borderId="32" xfId="0" applyFont="1" applyFill="1" applyBorder="1" applyAlignment="1">
      <alignment horizontal="center" vertical="center"/>
    </xf>
    <xf numFmtId="0" fontId="11" fillId="14" borderId="36" xfId="0" applyFont="1" applyFill="1" applyBorder="1" applyAlignment="1">
      <alignment horizontal="center" vertical="center" wrapText="1"/>
    </xf>
    <xf numFmtId="164" fontId="10" fillId="15" borderId="39" xfId="0" applyNumberFormat="1" applyFont="1" applyFill="1" applyBorder="1" applyAlignment="1">
      <alignment horizontal="center" vertical="center"/>
    </xf>
    <xf numFmtId="164" fontId="10" fillId="16" borderId="39" xfId="0" applyNumberFormat="1" applyFont="1" applyFill="1" applyBorder="1" applyAlignment="1">
      <alignment horizontal="center" vertical="center"/>
    </xf>
    <xf numFmtId="0" fontId="17" fillId="12" borderId="20" xfId="0" applyFont="1" applyFill="1" applyBorder="1" applyAlignment="1">
      <alignment horizontal="left" vertical="center"/>
    </xf>
    <xf numFmtId="0" fontId="14" fillId="2" borderId="30" xfId="0" applyFont="1" applyFill="1" applyBorder="1" applyAlignment="1">
      <alignment horizontal="center" vertical="center"/>
    </xf>
    <xf numFmtId="0" fontId="31" fillId="2" borderId="0" xfId="0" applyFont="1" applyFill="1" applyAlignment="1">
      <alignment horizontal="center" vertical="center"/>
    </xf>
    <xf numFmtId="0" fontId="14" fillId="2" borderId="3" xfId="0" applyFont="1" applyFill="1" applyBorder="1" applyAlignment="1">
      <alignment horizontal="center" vertical="center"/>
    </xf>
    <xf numFmtId="0" fontId="32" fillId="3" borderId="4" xfId="0" applyFont="1" applyFill="1" applyBorder="1" applyAlignment="1">
      <alignment horizontal="center"/>
    </xf>
    <xf numFmtId="0" fontId="33" fillId="2" borderId="1" xfId="0" applyFont="1" applyFill="1" applyBorder="1" applyAlignment="1">
      <alignment horizontal="center" vertical="center" wrapText="1"/>
    </xf>
    <xf numFmtId="0" fontId="33" fillId="2" borderId="6" xfId="0" applyFont="1" applyFill="1" applyBorder="1" applyAlignment="1">
      <alignment horizontal="center" vertical="center" wrapText="1"/>
    </xf>
    <xf numFmtId="0" fontId="34" fillId="15" borderId="1" xfId="0" applyFont="1" applyFill="1" applyBorder="1" applyAlignment="1">
      <alignment horizontal="center" vertical="center" wrapText="1"/>
    </xf>
    <xf numFmtId="0" fontId="34" fillId="16" borderId="2" xfId="0" applyFont="1" applyFill="1" applyBorder="1" applyAlignment="1">
      <alignment horizontal="center" vertical="center" wrapText="1"/>
    </xf>
    <xf numFmtId="164" fontId="35" fillId="0" borderId="9" xfId="0" applyNumberFormat="1" applyFont="1" applyBorder="1" applyAlignment="1">
      <alignment vertical="center"/>
    </xf>
    <xf numFmtId="0" fontId="36" fillId="4" borderId="0" xfId="0" applyFont="1" applyFill="1"/>
    <xf numFmtId="0" fontId="37" fillId="4" borderId="2" xfId="0" applyFont="1" applyFill="1" applyBorder="1" applyAlignment="1">
      <alignment horizontal="right" vertical="center"/>
    </xf>
    <xf numFmtId="0" fontId="36" fillId="4" borderId="47" xfId="0" applyFont="1" applyFill="1" applyBorder="1"/>
    <xf numFmtId="0" fontId="36" fillId="0" borderId="0" xfId="0" applyFont="1"/>
    <xf numFmtId="164" fontId="40" fillId="0" borderId="9" xfId="0" applyNumberFormat="1" applyFont="1" applyBorder="1" applyAlignment="1">
      <alignment vertical="center"/>
    </xf>
    <xf numFmtId="164" fontId="41" fillId="0" borderId="9" xfId="0" applyNumberFormat="1" applyFont="1" applyBorder="1" applyAlignment="1">
      <alignment vertical="center"/>
    </xf>
    <xf numFmtId="0" fontId="38" fillId="3" borderId="4" xfId="0" applyFont="1" applyFill="1" applyBorder="1" applyAlignment="1">
      <alignment vertical="center"/>
    </xf>
    <xf numFmtId="0" fontId="38" fillId="3" borderId="2" xfId="0" applyFont="1" applyFill="1" applyBorder="1" applyAlignment="1">
      <alignment horizontal="left" vertical="center"/>
    </xf>
    <xf numFmtId="0" fontId="38" fillId="3" borderId="6" xfId="0" applyFont="1" applyFill="1" applyBorder="1" applyAlignment="1">
      <alignment horizontal="left" vertical="center"/>
    </xf>
    <xf numFmtId="1" fontId="42" fillId="13" borderId="19" xfId="0" applyNumberFormat="1" applyFont="1" applyFill="1" applyBorder="1" applyAlignment="1">
      <alignment horizontal="center" vertical="center" shrinkToFit="1"/>
    </xf>
    <xf numFmtId="0" fontId="43" fillId="13" borderId="20" xfId="0" applyFont="1" applyFill="1" applyBorder="1" applyAlignment="1">
      <alignment horizontal="center" vertical="center"/>
    </xf>
    <xf numFmtId="0" fontId="43" fillId="13" borderId="19" xfId="0" applyFont="1" applyFill="1" applyBorder="1" applyAlignment="1">
      <alignment horizontal="center" vertical="center"/>
    </xf>
    <xf numFmtId="1" fontId="42" fillId="13" borderId="20" xfId="0" applyNumberFormat="1" applyFont="1" applyFill="1" applyBorder="1" applyAlignment="1">
      <alignment horizontal="center" vertical="center" shrinkToFit="1"/>
    </xf>
    <xf numFmtId="1" fontId="42" fillId="13" borderId="26" xfId="0" applyNumberFormat="1" applyFont="1" applyFill="1" applyBorder="1" applyAlignment="1">
      <alignment horizontal="center" vertical="center" shrinkToFit="1"/>
    </xf>
    <xf numFmtId="1" fontId="42" fillId="13" borderId="28" xfId="0" applyNumberFormat="1" applyFont="1" applyFill="1" applyBorder="1" applyAlignment="1">
      <alignment horizontal="center" vertical="center" shrinkToFit="1"/>
    </xf>
    <xf numFmtId="0" fontId="44" fillId="0" borderId="9" xfId="0" applyFont="1" applyBorder="1" applyAlignment="1">
      <alignment horizontal="center" vertical="center"/>
    </xf>
    <xf numFmtId="0" fontId="45" fillId="4" borderId="0" xfId="0" applyFont="1" applyFill="1"/>
    <xf numFmtId="0" fontId="45" fillId="4" borderId="47" xfId="0" applyFont="1" applyFill="1" applyBorder="1"/>
    <xf numFmtId="0" fontId="45" fillId="0" borderId="0" xfId="0" applyFont="1"/>
    <xf numFmtId="0" fontId="30" fillId="5" borderId="34" xfId="0" applyFont="1" applyFill="1" applyBorder="1" applyAlignment="1">
      <alignment horizontal="center" vertical="center" wrapText="1"/>
    </xf>
    <xf numFmtId="0" fontId="30" fillId="5" borderId="36" xfId="0" applyFont="1" applyFill="1" applyBorder="1" applyAlignment="1">
      <alignment horizontal="center" vertical="center" wrapText="1"/>
    </xf>
    <xf numFmtId="164" fontId="20" fillId="0" borderId="17" xfId="0" applyNumberFormat="1" applyFont="1" applyBorder="1" applyAlignment="1">
      <alignment horizontal="right" vertical="center"/>
    </xf>
    <xf numFmtId="164" fontId="20" fillId="0" borderId="27" xfId="0" applyNumberFormat="1" applyFont="1" applyBorder="1" applyAlignment="1">
      <alignment horizontal="right" vertical="center"/>
    </xf>
    <xf numFmtId="0" fontId="24" fillId="9" borderId="40" xfId="0" applyFont="1" applyFill="1" applyBorder="1" applyAlignment="1">
      <alignment horizontal="center" vertical="center"/>
    </xf>
    <xf numFmtId="0" fontId="24" fillId="9" borderId="16" xfId="0" applyFont="1" applyFill="1" applyBorder="1" applyAlignment="1">
      <alignment horizontal="center" vertical="center"/>
    </xf>
    <xf numFmtId="0" fontId="24" fillId="9" borderId="24" xfId="0" applyFont="1" applyFill="1" applyBorder="1" applyAlignment="1">
      <alignment horizontal="center" vertical="center"/>
    </xf>
    <xf numFmtId="0" fontId="26" fillId="10" borderId="37" xfId="0" applyFont="1" applyFill="1" applyBorder="1" applyAlignment="1">
      <alignment horizontal="center" vertical="center"/>
    </xf>
    <xf numFmtId="0" fontId="26" fillId="10" borderId="32" xfId="0" applyFont="1" applyFill="1" applyBorder="1" applyAlignment="1">
      <alignment horizontal="center" vertical="center"/>
    </xf>
    <xf numFmtId="0" fontId="46" fillId="10" borderId="4" xfId="0" applyFont="1" applyFill="1" applyBorder="1" applyAlignment="1">
      <alignment horizontal="center" vertical="center" wrapText="1"/>
    </xf>
    <xf numFmtId="0" fontId="46" fillId="10" borderId="0" xfId="0" applyFont="1" applyFill="1" applyAlignment="1">
      <alignment horizontal="center" vertical="center" wrapText="1"/>
    </xf>
    <xf numFmtId="0" fontId="26" fillId="10" borderId="4" xfId="0" applyFont="1" applyFill="1" applyBorder="1" applyAlignment="1">
      <alignment horizontal="left" vertical="center" wrapText="1"/>
    </xf>
    <xf numFmtId="0" fontId="26" fillId="10" borderId="3" xfId="0" applyFont="1" applyFill="1" applyBorder="1" applyAlignment="1">
      <alignment horizontal="left" vertical="center" wrapText="1"/>
    </xf>
    <xf numFmtId="0" fontId="13" fillId="2" borderId="4" xfId="0" applyFont="1" applyFill="1" applyBorder="1" applyAlignment="1">
      <alignment horizontal="center" vertical="center" wrapText="1"/>
    </xf>
    <xf numFmtId="0" fontId="13" fillId="2" borderId="3" xfId="0" applyFont="1" applyFill="1" applyBorder="1" applyAlignment="1">
      <alignment horizontal="center" vertical="center" wrapText="1"/>
    </xf>
    <xf numFmtId="164" fontId="26" fillId="10" borderId="4" xfId="0" applyNumberFormat="1" applyFont="1" applyFill="1" applyBorder="1" applyAlignment="1">
      <alignment horizontal="center" vertical="center"/>
    </xf>
    <xf numFmtId="164" fontId="26" fillId="10" borderId="3" xfId="0" applyNumberFormat="1" applyFont="1" applyFill="1" applyBorder="1" applyAlignment="1">
      <alignment horizontal="center" vertical="center"/>
    </xf>
    <xf numFmtId="1" fontId="5" fillId="3" borderId="8" xfId="0" applyNumberFormat="1" applyFont="1" applyFill="1" applyBorder="1" applyAlignment="1">
      <alignment horizontal="center" vertical="center"/>
    </xf>
    <xf numFmtId="1" fontId="5" fillId="3" borderId="11" xfId="0" applyNumberFormat="1" applyFont="1" applyFill="1" applyBorder="1" applyAlignment="1">
      <alignment horizontal="center" vertical="center"/>
    </xf>
    <xf numFmtId="0" fontId="7" fillId="3" borderId="10" xfId="0" applyFont="1" applyFill="1" applyBorder="1" applyAlignment="1">
      <alignment horizontal="center" vertical="center" wrapText="1"/>
    </xf>
    <xf numFmtId="0" fontId="7" fillId="3" borderId="11" xfId="0" applyFont="1" applyFill="1" applyBorder="1" applyAlignment="1">
      <alignment horizontal="center" vertical="center" wrapText="1"/>
    </xf>
    <xf numFmtId="164" fontId="26" fillId="10" borderId="1" xfId="0" applyNumberFormat="1" applyFont="1" applyFill="1" applyBorder="1" applyAlignment="1">
      <alignment horizontal="center" vertical="center" wrapText="1"/>
    </xf>
    <xf numFmtId="164" fontId="26" fillId="10" borderId="6" xfId="0" applyNumberFormat="1" applyFont="1" applyFill="1" applyBorder="1" applyAlignment="1">
      <alignment horizontal="center" vertical="center" wrapText="1"/>
    </xf>
    <xf numFmtId="0" fontId="27" fillId="14" borderId="3" xfId="0" applyFont="1" applyFill="1" applyBorder="1" applyAlignment="1">
      <alignment horizontal="center" vertical="center"/>
    </xf>
    <xf numFmtId="0" fontId="27" fillId="14" borderId="6" xfId="0" applyFont="1" applyFill="1" applyBorder="1" applyAlignment="1">
      <alignment horizontal="center" vertical="center"/>
    </xf>
    <xf numFmtId="164" fontId="20" fillId="0" borderId="17" xfId="0" applyNumberFormat="1" applyFont="1" applyBorder="1" applyAlignment="1">
      <alignment vertical="center"/>
    </xf>
    <xf numFmtId="164" fontId="20" fillId="0" borderId="27" xfId="0" applyNumberFormat="1" applyFont="1" applyBorder="1" applyAlignment="1">
      <alignment vertical="center"/>
    </xf>
    <xf numFmtId="0" fontId="24" fillId="15" borderId="37" xfId="0" applyFont="1" applyFill="1" applyBorder="1" applyAlignment="1">
      <alignment horizontal="center" vertical="center" wrapText="1"/>
    </xf>
    <xf numFmtId="0" fontId="24" fillId="15" borderId="4" xfId="0" applyFont="1" applyFill="1" applyBorder="1" applyAlignment="1">
      <alignment horizontal="center" vertical="center" wrapText="1"/>
    </xf>
    <xf numFmtId="0" fontId="24" fillId="16" borderId="40" xfId="0" applyFont="1" applyFill="1" applyBorder="1" applyAlignment="1">
      <alignment horizontal="center" vertical="center" wrapText="1"/>
    </xf>
    <xf numFmtId="0" fontId="24" fillId="16" borderId="16" xfId="0" applyFont="1" applyFill="1" applyBorder="1" applyAlignment="1">
      <alignment horizontal="center" vertical="center" wrapText="1"/>
    </xf>
    <xf numFmtId="0" fontId="17" fillId="9" borderId="43" xfId="0" applyFont="1" applyFill="1" applyBorder="1" applyAlignment="1">
      <alignment horizontal="center" vertical="center"/>
    </xf>
    <xf numFmtId="0" fontId="17" fillId="9" borderId="18" xfId="0" applyFont="1" applyFill="1" applyBorder="1" applyAlignment="1">
      <alignment horizontal="center" vertical="center"/>
    </xf>
    <xf numFmtId="0" fontId="17" fillId="9" borderId="27" xfId="0" applyFont="1" applyFill="1" applyBorder="1" applyAlignment="1">
      <alignment horizontal="center" vertical="center"/>
    </xf>
    <xf numFmtId="164" fontId="20" fillId="0" borderId="21" xfId="0" applyNumberFormat="1" applyFont="1" applyBorder="1" applyAlignment="1">
      <alignment horizontal="right" vertical="center"/>
    </xf>
    <xf numFmtId="164" fontId="20" fillId="0" borderId="25" xfId="0" applyNumberFormat="1" applyFont="1" applyBorder="1" applyAlignment="1">
      <alignment horizontal="right" vertical="center"/>
    </xf>
    <xf numFmtId="0" fontId="8" fillId="3" borderId="13" xfId="0" applyFont="1" applyFill="1" applyBorder="1" applyAlignment="1">
      <alignment horizontal="left" vertical="center"/>
    </xf>
    <xf numFmtId="0" fontId="8" fillId="3" borderId="3" xfId="0" applyFont="1" applyFill="1" applyBorder="1" applyAlignment="1">
      <alignment horizontal="left" vertical="center"/>
    </xf>
    <xf numFmtId="0" fontId="15" fillId="2" borderId="32" xfId="0" applyFont="1" applyFill="1" applyBorder="1" applyAlignment="1">
      <alignment horizontal="center" vertical="center"/>
    </xf>
    <xf numFmtId="0" fontId="15" fillId="2" borderId="0" xfId="0" applyFont="1" applyFill="1" applyAlignment="1">
      <alignment horizontal="center" vertical="center"/>
    </xf>
    <xf numFmtId="0" fontId="15" fillId="2" borderId="35" xfId="0" applyFont="1" applyFill="1" applyBorder="1" applyAlignment="1">
      <alignment horizontal="center" vertical="center"/>
    </xf>
    <xf numFmtId="0" fontId="15" fillId="2" borderId="3" xfId="0" applyFont="1" applyFill="1" applyBorder="1" applyAlignment="1">
      <alignment horizontal="center" vertical="center"/>
    </xf>
    <xf numFmtId="0" fontId="0" fillId="2" borderId="29" xfId="0" applyFill="1" applyBorder="1" applyAlignment="1">
      <alignment horizontal="center"/>
    </xf>
    <xf numFmtId="0" fontId="0" fillId="2" borderId="30" xfId="0" applyFill="1" applyBorder="1" applyAlignment="1">
      <alignment horizontal="center"/>
    </xf>
    <xf numFmtId="0" fontId="0" fillId="2" borderId="32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14" fillId="2" borderId="30" xfId="0" applyFont="1" applyFill="1" applyBorder="1" applyAlignment="1">
      <alignment horizontal="center" vertical="center"/>
    </xf>
    <xf numFmtId="0" fontId="12" fillId="2" borderId="0" xfId="0" applyFont="1" applyFill="1" applyAlignment="1">
      <alignment horizontal="center" vertical="center"/>
    </xf>
    <xf numFmtId="0" fontId="26" fillId="10" borderId="4" xfId="0" applyFont="1" applyFill="1" applyBorder="1" applyAlignment="1">
      <alignment horizontal="center" vertical="center"/>
    </xf>
    <xf numFmtId="0" fontId="26" fillId="10" borderId="0" xfId="0" applyFont="1" applyFill="1" applyAlignment="1">
      <alignment horizontal="center" vertical="center"/>
    </xf>
    <xf numFmtId="0" fontId="2" fillId="6" borderId="5" xfId="0" applyFont="1" applyFill="1" applyBorder="1" applyAlignment="1">
      <alignment horizontal="center" vertical="center"/>
    </xf>
    <xf numFmtId="0" fontId="2" fillId="6" borderId="7" xfId="0" applyFont="1" applyFill="1" applyBorder="1" applyAlignment="1">
      <alignment horizontal="center" vertical="center"/>
    </xf>
    <xf numFmtId="0" fontId="9" fillId="3" borderId="7" xfId="0" applyFont="1" applyFill="1" applyBorder="1" applyAlignment="1">
      <alignment horizontal="center"/>
    </xf>
    <xf numFmtId="0" fontId="8" fillId="3" borderId="14" xfId="0" applyFont="1" applyFill="1" applyBorder="1" applyAlignment="1">
      <alignment vertical="center"/>
    </xf>
    <xf numFmtId="0" fontId="8" fillId="3" borderId="4" xfId="0" applyFont="1" applyFill="1" applyBorder="1" applyAlignment="1">
      <alignment vertical="center"/>
    </xf>
    <xf numFmtId="0" fontId="8" fillId="3" borderId="12" xfId="0" applyFont="1" applyFill="1" applyBorder="1" applyAlignment="1">
      <alignment horizontal="left" vertical="center"/>
    </xf>
    <xf numFmtId="0" fontId="8" fillId="3" borderId="0" xfId="0" applyFont="1" applyFill="1" applyAlignment="1">
      <alignment horizontal="left" vertical="center"/>
    </xf>
    <xf numFmtId="0" fontId="17" fillId="9" borderId="44" xfId="0" applyFont="1" applyFill="1" applyBorder="1" applyAlignment="1">
      <alignment horizontal="center" vertical="center"/>
    </xf>
    <xf numFmtId="0" fontId="17" fillId="9" borderId="22" xfId="0" applyFont="1" applyFill="1" applyBorder="1" applyAlignment="1">
      <alignment horizontal="center" vertical="center"/>
    </xf>
    <xf numFmtId="0" fontId="17" fillId="9" borderId="25" xfId="0" applyFont="1" applyFill="1" applyBorder="1" applyAlignment="1">
      <alignment horizontal="center" vertical="center"/>
    </xf>
    <xf numFmtId="0" fontId="29" fillId="4" borderId="0" xfId="0" applyFont="1" applyFill="1" applyAlignment="1">
      <alignment horizontal="right" vertical="center"/>
    </xf>
    <xf numFmtId="0" fontId="24" fillId="8" borderId="32" xfId="0" applyFont="1" applyFill="1" applyBorder="1" applyAlignment="1">
      <alignment horizontal="center" vertical="center"/>
    </xf>
    <xf numFmtId="0" fontId="24" fillId="8" borderId="0" xfId="0" applyFont="1" applyFill="1" applyAlignment="1">
      <alignment horizontal="center" vertical="center"/>
    </xf>
    <xf numFmtId="0" fontId="24" fillId="8" borderId="2" xfId="0" applyFont="1" applyFill="1" applyBorder="1" applyAlignment="1">
      <alignment horizontal="center" vertical="center"/>
    </xf>
    <xf numFmtId="0" fontId="24" fillId="8" borderId="43" xfId="0" applyFont="1" applyFill="1" applyBorder="1" applyAlignment="1">
      <alignment horizontal="center" vertical="center"/>
    </xf>
    <xf numFmtId="0" fontId="24" fillId="8" borderId="18" xfId="0" applyFont="1" applyFill="1" applyBorder="1" applyAlignment="1">
      <alignment horizontal="center" vertical="center"/>
    </xf>
    <xf numFmtId="0" fontId="24" fillId="8" borderId="27" xfId="0" applyFont="1" applyFill="1" applyBorder="1" applyAlignment="1">
      <alignment horizontal="center" vertical="center"/>
    </xf>
    <xf numFmtId="0" fontId="24" fillId="8" borderId="44" xfId="0" applyFont="1" applyFill="1" applyBorder="1" applyAlignment="1">
      <alignment horizontal="center" vertical="center"/>
    </xf>
    <xf numFmtId="0" fontId="24" fillId="8" borderId="22" xfId="0" applyFont="1" applyFill="1" applyBorder="1" applyAlignment="1">
      <alignment horizontal="center" vertical="center"/>
    </xf>
    <xf numFmtId="0" fontId="24" fillId="8" borderId="25" xfId="0" applyFont="1" applyFill="1" applyBorder="1" applyAlignment="1">
      <alignment horizontal="center" vertical="center"/>
    </xf>
    <xf numFmtId="0" fontId="25" fillId="8" borderId="44" xfId="0" applyFont="1" applyFill="1" applyBorder="1" applyAlignment="1">
      <alignment horizontal="center" vertical="center"/>
    </xf>
    <xf numFmtId="0" fontId="7" fillId="2" borderId="3" xfId="0" applyFont="1" applyFill="1" applyBorder="1" applyAlignment="1">
      <alignment horizontal="center" vertical="center"/>
    </xf>
    <xf numFmtId="0" fontId="24" fillId="9" borderId="43" xfId="0" applyFont="1" applyFill="1" applyBorder="1" applyAlignment="1">
      <alignment horizontal="center" vertical="center"/>
    </xf>
    <xf numFmtId="0" fontId="24" fillId="9" borderId="18" xfId="0" applyFont="1" applyFill="1" applyBorder="1" applyAlignment="1">
      <alignment horizontal="center" vertical="center"/>
    </xf>
    <xf numFmtId="0" fontId="24" fillId="9" borderId="27" xfId="0" applyFont="1" applyFill="1" applyBorder="1" applyAlignment="1">
      <alignment horizontal="center" vertical="center"/>
    </xf>
    <xf numFmtId="0" fontId="24" fillId="9" borderId="44" xfId="0" applyFont="1" applyFill="1" applyBorder="1" applyAlignment="1">
      <alignment horizontal="center" vertical="center"/>
    </xf>
    <xf numFmtId="0" fontId="24" fillId="9" borderId="22" xfId="0" applyFont="1" applyFill="1" applyBorder="1" applyAlignment="1">
      <alignment horizontal="center" vertical="center"/>
    </xf>
    <xf numFmtId="0" fontId="24" fillId="9" borderId="25" xfId="0" applyFont="1" applyFill="1" applyBorder="1" applyAlignment="1">
      <alignment horizontal="center" vertical="center"/>
    </xf>
    <xf numFmtId="0" fontId="24" fillId="8" borderId="40" xfId="0" applyFont="1" applyFill="1" applyBorder="1" applyAlignment="1">
      <alignment horizontal="center" vertical="center"/>
    </xf>
    <xf numFmtId="0" fontId="24" fillId="8" borderId="16" xfId="0" applyFont="1" applyFill="1" applyBorder="1" applyAlignment="1">
      <alignment horizontal="center" vertical="center"/>
    </xf>
    <xf numFmtId="0" fontId="24" fillId="8" borderId="24" xfId="0" applyFont="1" applyFill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8063A1"/>
      <color rgb="FF9BBA58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170" Type="http://schemas.openxmlformats.org/officeDocument/2006/relationships/image" Target="../media/image170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32" Type="http://schemas.openxmlformats.org/officeDocument/2006/relationships/image" Target="../media/image32.jpe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jpe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" Type="http://schemas.openxmlformats.org/officeDocument/2006/relationships/image" Target="../media/image5.jpeg"/><Relationship Id="rId181" Type="http://schemas.openxmlformats.org/officeDocument/2006/relationships/image" Target="../media/image181.png"/><Relationship Id="rId237" Type="http://schemas.openxmlformats.org/officeDocument/2006/relationships/image" Target="../media/image237.jpeg"/><Relationship Id="rId402" Type="http://schemas.openxmlformats.org/officeDocument/2006/relationships/image" Target="../media/image402.jpeg"/><Relationship Id="rId279" Type="http://schemas.openxmlformats.org/officeDocument/2006/relationships/image" Target="../media/image279.png"/><Relationship Id="rId444" Type="http://schemas.openxmlformats.org/officeDocument/2006/relationships/image" Target="../media/image444.jpeg"/><Relationship Id="rId486" Type="http://schemas.openxmlformats.org/officeDocument/2006/relationships/image" Target="../media/image486.png"/><Relationship Id="rId43" Type="http://schemas.openxmlformats.org/officeDocument/2006/relationships/image" Target="../media/image43.png"/><Relationship Id="rId139" Type="http://schemas.openxmlformats.org/officeDocument/2006/relationships/image" Target="../media/image139.jpeg"/><Relationship Id="rId290" Type="http://schemas.openxmlformats.org/officeDocument/2006/relationships/image" Target="../media/image290.png"/><Relationship Id="rId304" Type="http://schemas.openxmlformats.org/officeDocument/2006/relationships/image" Target="../media/image304.jpeg"/><Relationship Id="rId346" Type="http://schemas.openxmlformats.org/officeDocument/2006/relationships/image" Target="../media/image346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png"/><Relationship Id="rId85" Type="http://schemas.openxmlformats.org/officeDocument/2006/relationships/image" Target="../media/image85.jpeg"/><Relationship Id="rId150" Type="http://schemas.openxmlformats.org/officeDocument/2006/relationships/image" Target="../media/image150.pn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497" Type="http://schemas.openxmlformats.org/officeDocument/2006/relationships/image" Target="../media/image497.jpeg"/><Relationship Id="rId12" Type="http://schemas.openxmlformats.org/officeDocument/2006/relationships/image" Target="../media/image12.jpeg"/><Relationship Id="rId108" Type="http://schemas.openxmlformats.org/officeDocument/2006/relationships/image" Target="../media/image108.png"/><Relationship Id="rId315" Type="http://schemas.openxmlformats.org/officeDocument/2006/relationships/image" Target="../media/image315.jpeg"/><Relationship Id="rId357" Type="http://schemas.openxmlformats.org/officeDocument/2006/relationships/image" Target="../media/image357.jpeg"/><Relationship Id="rId522" Type="http://schemas.openxmlformats.org/officeDocument/2006/relationships/image" Target="../media/image522.jpeg"/><Relationship Id="rId54" Type="http://schemas.openxmlformats.org/officeDocument/2006/relationships/image" Target="../media/image54.jpeg"/><Relationship Id="rId96" Type="http://schemas.openxmlformats.org/officeDocument/2006/relationships/image" Target="../media/image96.jpeg"/><Relationship Id="rId161" Type="http://schemas.openxmlformats.org/officeDocument/2006/relationships/image" Target="../media/image161.png"/><Relationship Id="rId217" Type="http://schemas.openxmlformats.org/officeDocument/2006/relationships/image" Target="../media/image217.jpeg"/><Relationship Id="rId399" Type="http://schemas.openxmlformats.org/officeDocument/2006/relationships/image" Target="../media/image399.jpeg"/><Relationship Id="rId259" Type="http://schemas.openxmlformats.org/officeDocument/2006/relationships/image" Target="../media/image259.jpeg"/><Relationship Id="rId424" Type="http://schemas.openxmlformats.org/officeDocument/2006/relationships/image" Target="../media/image424.jpeg"/><Relationship Id="rId466" Type="http://schemas.openxmlformats.org/officeDocument/2006/relationships/image" Target="../media/image466.jpe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jpeg"/><Relationship Id="rId326" Type="http://schemas.openxmlformats.org/officeDocument/2006/relationships/image" Target="../media/image326.jpeg"/><Relationship Id="rId65" Type="http://schemas.openxmlformats.org/officeDocument/2006/relationships/image" Target="../media/image65.jpeg"/><Relationship Id="rId130" Type="http://schemas.openxmlformats.org/officeDocument/2006/relationships/image" Target="../media/image130.png"/><Relationship Id="rId368" Type="http://schemas.openxmlformats.org/officeDocument/2006/relationships/image" Target="../media/image368.jpeg"/><Relationship Id="rId172" Type="http://schemas.openxmlformats.org/officeDocument/2006/relationships/image" Target="../media/image172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477" Type="http://schemas.openxmlformats.org/officeDocument/2006/relationships/image" Target="../media/image477.png"/><Relationship Id="rId281" Type="http://schemas.openxmlformats.org/officeDocument/2006/relationships/image" Target="../media/image281.jpeg"/><Relationship Id="rId337" Type="http://schemas.openxmlformats.org/officeDocument/2006/relationships/image" Target="../media/image337.jpeg"/><Relationship Id="rId502" Type="http://schemas.openxmlformats.org/officeDocument/2006/relationships/image" Target="../media/image502.jpe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7" Type="http://schemas.openxmlformats.org/officeDocument/2006/relationships/image" Target="../media/image7.jpeg"/><Relationship Id="rId183" Type="http://schemas.openxmlformats.org/officeDocument/2006/relationships/image" Target="../media/image183.jpeg"/><Relationship Id="rId239" Type="http://schemas.openxmlformats.org/officeDocument/2006/relationships/image" Target="../media/image239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446" Type="http://schemas.openxmlformats.org/officeDocument/2006/relationships/image" Target="../media/image446.png"/><Relationship Id="rId250" Type="http://schemas.openxmlformats.org/officeDocument/2006/relationships/image" Target="../media/image250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488" Type="http://schemas.openxmlformats.org/officeDocument/2006/relationships/image" Target="../media/image488.jpeg"/><Relationship Id="rId45" Type="http://schemas.openxmlformats.org/officeDocument/2006/relationships/image" Target="../media/image45.pn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13" Type="http://schemas.openxmlformats.org/officeDocument/2006/relationships/image" Target="../media/image513.png"/><Relationship Id="rId152" Type="http://schemas.openxmlformats.org/officeDocument/2006/relationships/image" Target="../media/image152.pn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png"/><Relationship Id="rId457" Type="http://schemas.openxmlformats.org/officeDocument/2006/relationships/image" Target="../media/image457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14" Type="http://schemas.openxmlformats.org/officeDocument/2006/relationships/image" Target="../media/image14.png"/><Relationship Id="rId56" Type="http://schemas.openxmlformats.org/officeDocument/2006/relationships/image" Target="../media/image56.jpeg"/><Relationship Id="rId317" Type="http://schemas.openxmlformats.org/officeDocument/2006/relationships/image" Target="../media/image317.jpeg"/><Relationship Id="rId359" Type="http://schemas.openxmlformats.org/officeDocument/2006/relationships/image" Target="../media/image359.jpeg"/><Relationship Id="rId524" Type="http://schemas.openxmlformats.org/officeDocument/2006/relationships/image" Target="../media/image524.jpe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426" Type="http://schemas.openxmlformats.org/officeDocument/2006/relationships/image" Target="../media/image426.jpe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25" Type="http://schemas.openxmlformats.org/officeDocument/2006/relationships/image" Target="../media/image25.pn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328" Type="http://schemas.openxmlformats.org/officeDocument/2006/relationships/image" Target="../media/image328.jpe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jpeg"/><Relationship Id="rId241" Type="http://schemas.openxmlformats.org/officeDocument/2006/relationships/image" Target="../media/image241.jpeg"/><Relationship Id="rId437" Type="http://schemas.openxmlformats.org/officeDocument/2006/relationships/image" Target="../media/image437.jpeg"/><Relationship Id="rId479" Type="http://schemas.openxmlformats.org/officeDocument/2006/relationships/image" Target="../media/image479.jpeg"/><Relationship Id="rId36" Type="http://schemas.openxmlformats.org/officeDocument/2006/relationships/image" Target="../media/image36.png"/><Relationship Id="rId283" Type="http://schemas.openxmlformats.org/officeDocument/2006/relationships/image" Target="../media/image283.jpeg"/><Relationship Id="rId339" Type="http://schemas.openxmlformats.org/officeDocument/2006/relationships/image" Target="../media/image339.pn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78" Type="http://schemas.openxmlformats.org/officeDocument/2006/relationships/image" Target="../media/image78.jpe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jpe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jpeg"/><Relationship Id="rId392" Type="http://schemas.openxmlformats.org/officeDocument/2006/relationships/image" Target="../media/image392.jpeg"/><Relationship Id="rId448" Type="http://schemas.openxmlformats.org/officeDocument/2006/relationships/image" Target="../media/image448.jpeg"/><Relationship Id="rId252" Type="http://schemas.openxmlformats.org/officeDocument/2006/relationships/image" Target="../media/image252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png"/><Relationship Id="rId47" Type="http://schemas.openxmlformats.org/officeDocument/2006/relationships/image" Target="../media/image47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459" Type="http://schemas.openxmlformats.org/officeDocument/2006/relationships/image" Target="../media/image459.jpe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63" Type="http://schemas.openxmlformats.org/officeDocument/2006/relationships/image" Target="../media/image263.jpeg"/><Relationship Id="rId319" Type="http://schemas.openxmlformats.org/officeDocument/2006/relationships/image" Target="../media/image319.jpeg"/><Relationship Id="rId470" Type="http://schemas.openxmlformats.org/officeDocument/2006/relationships/image" Target="../media/image470.jpeg"/><Relationship Id="rId58" Type="http://schemas.openxmlformats.org/officeDocument/2006/relationships/image" Target="../media/image58.jpeg"/><Relationship Id="rId123" Type="http://schemas.openxmlformats.org/officeDocument/2006/relationships/image" Target="../media/image123.png"/><Relationship Id="rId330" Type="http://schemas.openxmlformats.org/officeDocument/2006/relationships/image" Target="../media/image330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428" Type="http://schemas.openxmlformats.org/officeDocument/2006/relationships/image" Target="../media/image428.jpeg"/><Relationship Id="rId232" Type="http://schemas.openxmlformats.org/officeDocument/2006/relationships/image" Target="../media/image23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7" Type="http://schemas.openxmlformats.org/officeDocument/2006/relationships/image" Target="../media/image27.jpeg"/><Relationship Id="rId69" Type="http://schemas.openxmlformats.org/officeDocument/2006/relationships/image" Target="../media/image69.jpeg"/><Relationship Id="rId134" Type="http://schemas.openxmlformats.org/officeDocument/2006/relationships/image" Target="../media/image134.pn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41" Type="http://schemas.openxmlformats.org/officeDocument/2006/relationships/image" Target="../media/image341.jpeg"/><Relationship Id="rId383" Type="http://schemas.openxmlformats.org/officeDocument/2006/relationships/image" Target="../media/image383.jpeg"/><Relationship Id="rId439" Type="http://schemas.openxmlformats.org/officeDocument/2006/relationships/image" Target="../media/image439.jpeg"/><Relationship Id="rId201" Type="http://schemas.openxmlformats.org/officeDocument/2006/relationships/image" Target="../media/image201.jpeg"/><Relationship Id="rId243" Type="http://schemas.openxmlformats.org/officeDocument/2006/relationships/image" Target="../media/image243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jpeg"/><Relationship Id="rId506" Type="http://schemas.openxmlformats.org/officeDocument/2006/relationships/image" Target="../media/image506.pn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92" Type="http://schemas.openxmlformats.org/officeDocument/2006/relationships/image" Target="../media/image492.jpeg"/><Relationship Id="rId91" Type="http://schemas.openxmlformats.org/officeDocument/2006/relationships/image" Target="../media/image91.jpe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212" Type="http://schemas.openxmlformats.org/officeDocument/2006/relationships/image" Target="../media/image212.jpeg"/><Relationship Id="rId254" Type="http://schemas.openxmlformats.org/officeDocument/2006/relationships/image" Target="../media/image254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96" Type="http://schemas.openxmlformats.org/officeDocument/2006/relationships/image" Target="../media/image296.jpeg"/><Relationship Id="rId461" Type="http://schemas.openxmlformats.org/officeDocument/2006/relationships/image" Target="../media/image461.jpeg"/><Relationship Id="rId517" Type="http://schemas.openxmlformats.org/officeDocument/2006/relationships/image" Target="../media/image517.pn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63" Type="http://schemas.openxmlformats.org/officeDocument/2006/relationships/image" Target="../media/image363.jpeg"/><Relationship Id="rId419" Type="http://schemas.openxmlformats.org/officeDocument/2006/relationships/image" Target="../media/image419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18" Type="http://schemas.openxmlformats.org/officeDocument/2006/relationships/image" Target="../media/image18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125" Type="http://schemas.openxmlformats.org/officeDocument/2006/relationships/image" Target="../media/image125.jpeg"/><Relationship Id="rId167" Type="http://schemas.openxmlformats.org/officeDocument/2006/relationships/image" Target="../media/image167.png"/><Relationship Id="rId332" Type="http://schemas.openxmlformats.org/officeDocument/2006/relationships/image" Target="../media/image332.png"/><Relationship Id="rId374" Type="http://schemas.openxmlformats.org/officeDocument/2006/relationships/image" Target="../media/image374.jpeg"/><Relationship Id="rId71" Type="http://schemas.openxmlformats.org/officeDocument/2006/relationships/image" Target="../media/image71.pn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76" Type="http://schemas.openxmlformats.org/officeDocument/2006/relationships/image" Target="../media/image276.png"/><Relationship Id="rId441" Type="http://schemas.openxmlformats.org/officeDocument/2006/relationships/image" Target="../media/image441.jpeg"/><Relationship Id="rId483" Type="http://schemas.openxmlformats.org/officeDocument/2006/relationships/image" Target="../media/image483.jpeg"/><Relationship Id="rId40" Type="http://schemas.openxmlformats.org/officeDocument/2006/relationships/image" Target="../media/image40.png"/><Relationship Id="rId136" Type="http://schemas.openxmlformats.org/officeDocument/2006/relationships/image" Target="../media/image13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png"/><Relationship Id="rId343" Type="http://schemas.openxmlformats.org/officeDocument/2006/relationships/image" Target="../media/image343.jpeg"/><Relationship Id="rId82" Type="http://schemas.openxmlformats.org/officeDocument/2006/relationships/image" Target="../media/image82.pn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245" Type="http://schemas.openxmlformats.org/officeDocument/2006/relationships/image" Target="../media/image245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52" Type="http://schemas.openxmlformats.org/officeDocument/2006/relationships/image" Target="../media/image452.pn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105" Type="http://schemas.openxmlformats.org/officeDocument/2006/relationships/image" Target="../media/image105.jpeg"/><Relationship Id="rId147" Type="http://schemas.openxmlformats.org/officeDocument/2006/relationships/image" Target="../media/image147.png"/><Relationship Id="rId312" Type="http://schemas.openxmlformats.org/officeDocument/2006/relationships/image" Target="../media/image312.jpeg"/><Relationship Id="rId354" Type="http://schemas.openxmlformats.org/officeDocument/2006/relationships/image" Target="../media/image354.png"/><Relationship Id="rId51" Type="http://schemas.openxmlformats.org/officeDocument/2006/relationships/image" Target="../media/image51.jpe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jpeg"/><Relationship Id="rId214" Type="http://schemas.openxmlformats.org/officeDocument/2006/relationships/image" Target="../media/image214.jpeg"/><Relationship Id="rId256" Type="http://schemas.openxmlformats.org/officeDocument/2006/relationships/image" Target="../media/image256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463" Type="http://schemas.openxmlformats.org/officeDocument/2006/relationships/image" Target="../media/image463.jpeg"/><Relationship Id="rId519" Type="http://schemas.openxmlformats.org/officeDocument/2006/relationships/image" Target="../media/image519.jpeg"/><Relationship Id="rId116" Type="http://schemas.openxmlformats.org/officeDocument/2006/relationships/image" Target="../media/image116.png"/><Relationship Id="rId158" Type="http://schemas.openxmlformats.org/officeDocument/2006/relationships/image" Target="../media/image158.png"/><Relationship Id="rId323" Type="http://schemas.openxmlformats.org/officeDocument/2006/relationships/image" Target="../media/image323.jpeg"/><Relationship Id="rId20" Type="http://schemas.openxmlformats.org/officeDocument/2006/relationships/image" Target="../media/image20.pn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225" Type="http://schemas.openxmlformats.org/officeDocument/2006/relationships/image" Target="../media/image225.png"/><Relationship Id="rId267" Type="http://schemas.openxmlformats.org/officeDocument/2006/relationships/image" Target="../media/image267.jpeg"/><Relationship Id="rId432" Type="http://schemas.openxmlformats.org/officeDocument/2006/relationships/image" Target="../media/image432.jpeg"/><Relationship Id="rId474" Type="http://schemas.openxmlformats.org/officeDocument/2006/relationships/image" Target="../media/image474.jpeg"/><Relationship Id="rId127" Type="http://schemas.openxmlformats.org/officeDocument/2006/relationships/image" Target="../media/image127.png"/><Relationship Id="rId31" Type="http://schemas.openxmlformats.org/officeDocument/2006/relationships/image" Target="../media/image31.jpe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34" Type="http://schemas.openxmlformats.org/officeDocument/2006/relationships/image" Target="../media/image334.jpeg"/><Relationship Id="rId376" Type="http://schemas.openxmlformats.org/officeDocument/2006/relationships/image" Target="../media/image376.jpeg"/><Relationship Id="rId4" Type="http://schemas.openxmlformats.org/officeDocument/2006/relationships/image" Target="../media/image4.png"/><Relationship Id="rId180" Type="http://schemas.openxmlformats.org/officeDocument/2006/relationships/image" Target="../media/image180.jpeg"/><Relationship Id="rId236" Type="http://schemas.openxmlformats.org/officeDocument/2006/relationships/image" Target="../media/image236.jpeg"/><Relationship Id="rId278" Type="http://schemas.openxmlformats.org/officeDocument/2006/relationships/image" Target="../media/image278.png"/><Relationship Id="rId401" Type="http://schemas.openxmlformats.org/officeDocument/2006/relationships/image" Target="../media/image401.jpeg"/><Relationship Id="rId443" Type="http://schemas.openxmlformats.org/officeDocument/2006/relationships/image" Target="../media/image443.jpeg"/><Relationship Id="rId303" Type="http://schemas.openxmlformats.org/officeDocument/2006/relationships/image" Target="../media/image303.jpeg"/><Relationship Id="rId485" Type="http://schemas.openxmlformats.org/officeDocument/2006/relationships/image" Target="../media/image485.jpeg"/><Relationship Id="rId42" Type="http://schemas.openxmlformats.org/officeDocument/2006/relationships/image" Target="../media/image42.jpe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jpeg"/><Relationship Id="rId247" Type="http://schemas.openxmlformats.org/officeDocument/2006/relationships/image" Target="../media/image247.png"/><Relationship Id="rId412" Type="http://schemas.openxmlformats.org/officeDocument/2006/relationships/image" Target="../media/image412.jpeg"/><Relationship Id="rId107" Type="http://schemas.openxmlformats.org/officeDocument/2006/relationships/image" Target="../media/image107.png"/><Relationship Id="rId289" Type="http://schemas.openxmlformats.org/officeDocument/2006/relationships/image" Target="../media/image289.jpeg"/><Relationship Id="rId454" Type="http://schemas.openxmlformats.org/officeDocument/2006/relationships/image" Target="../media/image454.png"/><Relationship Id="rId496" Type="http://schemas.openxmlformats.org/officeDocument/2006/relationships/image" Target="../media/image496.jpeg"/><Relationship Id="rId11" Type="http://schemas.openxmlformats.org/officeDocument/2006/relationships/image" Target="../media/image11.png"/><Relationship Id="rId53" Type="http://schemas.openxmlformats.org/officeDocument/2006/relationships/image" Target="../media/image53.jpeg"/><Relationship Id="rId149" Type="http://schemas.openxmlformats.org/officeDocument/2006/relationships/image" Target="../media/image149.pn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95" Type="http://schemas.openxmlformats.org/officeDocument/2006/relationships/image" Target="../media/image95.pn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22" Type="http://schemas.openxmlformats.org/officeDocument/2006/relationships/image" Target="../media/image22.png"/><Relationship Id="rId64" Type="http://schemas.openxmlformats.org/officeDocument/2006/relationships/image" Target="../media/image64.jpeg"/><Relationship Id="rId118" Type="http://schemas.openxmlformats.org/officeDocument/2006/relationships/image" Target="../media/image118.pn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jpeg"/><Relationship Id="rId476" Type="http://schemas.openxmlformats.org/officeDocument/2006/relationships/image" Target="../media/image476.pn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png"/><Relationship Id="rId336" Type="http://schemas.openxmlformats.org/officeDocument/2006/relationships/image" Target="../media/image336.jpeg"/><Relationship Id="rId501" Type="http://schemas.openxmlformats.org/officeDocument/2006/relationships/image" Target="../media/image501.jpeg"/><Relationship Id="rId75" Type="http://schemas.openxmlformats.org/officeDocument/2006/relationships/image" Target="../media/image75.png"/><Relationship Id="rId140" Type="http://schemas.openxmlformats.org/officeDocument/2006/relationships/image" Target="../media/image140.jpeg"/><Relationship Id="rId182" Type="http://schemas.openxmlformats.org/officeDocument/2006/relationships/image" Target="../media/image182.pn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487" Type="http://schemas.openxmlformats.org/officeDocument/2006/relationships/image" Target="../media/image487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jpeg"/><Relationship Id="rId151" Type="http://schemas.openxmlformats.org/officeDocument/2006/relationships/image" Target="../media/image151.png"/><Relationship Id="rId389" Type="http://schemas.openxmlformats.org/officeDocument/2006/relationships/image" Target="../media/image389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jpeg"/><Relationship Id="rId498" Type="http://schemas.openxmlformats.org/officeDocument/2006/relationships/image" Target="../media/image498.jpeg"/><Relationship Id="rId13" Type="http://schemas.openxmlformats.org/officeDocument/2006/relationships/image" Target="../media/image13.jpe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162" Type="http://schemas.openxmlformats.org/officeDocument/2006/relationships/image" Target="../media/image162.pn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jpeg"/><Relationship Id="rId271" Type="http://schemas.openxmlformats.org/officeDocument/2006/relationships/image" Target="../media/image271.jpeg"/><Relationship Id="rId24" Type="http://schemas.openxmlformats.org/officeDocument/2006/relationships/image" Target="../media/image24.png"/><Relationship Id="rId66" Type="http://schemas.openxmlformats.org/officeDocument/2006/relationships/image" Target="../media/image66.jpeg"/><Relationship Id="rId131" Type="http://schemas.openxmlformats.org/officeDocument/2006/relationships/image" Target="../media/image131.png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pn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35" Type="http://schemas.openxmlformats.org/officeDocument/2006/relationships/image" Target="../media/image35.pn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png"/><Relationship Id="rId503" Type="http://schemas.openxmlformats.org/officeDocument/2006/relationships/image" Target="../media/image503.jpe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514" Type="http://schemas.openxmlformats.org/officeDocument/2006/relationships/image" Target="../media/image514.png"/><Relationship Id="rId88" Type="http://schemas.openxmlformats.org/officeDocument/2006/relationships/image" Target="../media/image88.png"/><Relationship Id="rId111" Type="http://schemas.openxmlformats.org/officeDocument/2006/relationships/image" Target="../media/image111.jpeg"/><Relationship Id="rId153" Type="http://schemas.openxmlformats.org/officeDocument/2006/relationships/image" Target="../media/image153.pn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416" Type="http://schemas.openxmlformats.org/officeDocument/2006/relationships/image" Target="../media/image416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15" Type="http://schemas.openxmlformats.org/officeDocument/2006/relationships/image" Target="../media/image15.pn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99" Type="http://schemas.openxmlformats.org/officeDocument/2006/relationships/image" Target="../media/image99.jpe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jpeg"/><Relationship Id="rId427" Type="http://schemas.openxmlformats.org/officeDocument/2006/relationships/image" Target="../media/image427.jpeg"/><Relationship Id="rId469" Type="http://schemas.openxmlformats.org/officeDocument/2006/relationships/image" Target="../media/image469.jpeg"/><Relationship Id="rId26" Type="http://schemas.openxmlformats.org/officeDocument/2006/relationships/image" Target="../media/image26.pn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jpeg"/><Relationship Id="rId68" Type="http://schemas.openxmlformats.org/officeDocument/2006/relationships/image" Target="../media/image68.jpeg"/><Relationship Id="rId133" Type="http://schemas.openxmlformats.org/officeDocument/2006/relationships/image" Target="../media/image133.pn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38" Type="http://schemas.openxmlformats.org/officeDocument/2006/relationships/image" Target="../media/image438.jpe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211" Type="http://schemas.openxmlformats.org/officeDocument/2006/relationships/image" Target="../media/image211.jpeg"/><Relationship Id="rId253" Type="http://schemas.openxmlformats.org/officeDocument/2006/relationships/image" Target="../media/image253.pn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jpeg"/><Relationship Id="rId516" Type="http://schemas.openxmlformats.org/officeDocument/2006/relationships/image" Target="../media/image516.pn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155" Type="http://schemas.openxmlformats.org/officeDocument/2006/relationships/image" Target="../media/image155.png"/><Relationship Id="rId197" Type="http://schemas.openxmlformats.org/officeDocument/2006/relationships/image" Target="../media/image197.jpeg"/><Relationship Id="rId362" Type="http://schemas.openxmlformats.org/officeDocument/2006/relationships/image" Target="../media/image362.jpeg"/><Relationship Id="rId418" Type="http://schemas.openxmlformats.org/officeDocument/2006/relationships/image" Target="../media/image418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17" Type="http://schemas.openxmlformats.org/officeDocument/2006/relationships/image" Target="../media/image17.jpe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png"/><Relationship Id="rId429" Type="http://schemas.openxmlformats.org/officeDocument/2006/relationships/image" Target="../media/image429.jpeg"/><Relationship Id="rId1" Type="http://schemas.openxmlformats.org/officeDocument/2006/relationships/image" Target="../media/image1.png"/><Relationship Id="rId233" Type="http://schemas.openxmlformats.org/officeDocument/2006/relationships/image" Target="../media/image233.jpe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Relationship Id="rId39" Type="http://schemas.openxmlformats.org/officeDocument/2006/relationships/image" Target="../media/image39.pn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jpeg"/><Relationship Id="rId353" Type="http://schemas.openxmlformats.org/officeDocument/2006/relationships/image" Target="../media/image353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255" Type="http://schemas.openxmlformats.org/officeDocument/2006/relationships/image" Target="../media/image255.png"/><Relationship Id="rId297" Type="http://schemas.openxmlformats.org/officeDocument/2006/relationships/image" Target="../media/image297.jpeg"/><Relationship Id="rId462" Type="http://schemas.openxmlformats.org/officeDocument/2006/relationships/image" Target="../media/image462.jpeg"/><Relationship Id="rId518" Type="http://schemas.openxmlformats.org/officeDocument/2006/relationships/image" Target="../media/image518.png"/><Relationship Id="rId115" Type="http://schemas.openxmlformats.org/officeDocument/2006/relationships/image" Target="../media/image115.png"/><Relationship Id="rId157" Type="http://schemas.openxmlformats.org/officeDocument/2006/relationships/image" Target="../media/image157.jpe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199" Type="http://schemas.openxmlformats.org/officeDocument/2006/relationships/image" Target="../media/image199.pn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jpeg"/><Relationship Id="rId473" Type="http://schemas.openxmlformats.org/officeDocument/2006/relationships/image" Target="../media/image473.jpe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168" Type="http://schemas.openxmlformats.org/officeDocument/2006/relationships/image" Target="../media/image168.png"/><Relationship Id="rId333" Type="http://schemas.openxmlformats.org/officeDocument/2006/relationships/image" Target="../media/image333.jpeg"/><Relationship Id="rId72" Type="http://schemas.openxmlformats.org/officeDocument/2006/relationships/image" Target="../media/image72.png"/><Relationship Id="rId375" Type="http://schemas.openxmlformats.org/officeDocument/2006/relationships/image" Target="../media/image375.jpeg"/><Relationship Id="rId3" Type="http://schemas.openxmlformats.org/officeDocument/2006/relationships/image" Target="../media/image3.jpe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jpeg"/><Relationship Id="rId442" Type="http://schemas.openxmlformats.org/officeDocument/2006/relationships/image" Target="../media/image442.jpeg"/><Relationship Id="rId484" Type="http://schemas.openxmlformats.org/officeDocument/2006/relationships/image" Target="../media/image484.jpeg"/><Relationship Id="rId137" Type="http://schemas.openxmlformats.org/officeDocument/2006/relationships/image" Target="../media/image137.pn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495" Type="http://schemas.openxmlformats.org/officeDocument/2006/relationships/image" Target="../media/image495.png"/><Relationship Id="rId10" Type="http://schemas.openxmlformats.org/officeDocument/2006/relationships/image" Target="../media/image10.png"/><Relationship Id="rId52" Type="http://schemas.openxmlformats.org/officeDocument/2006/relationships/image" Target="../media/image52.jpe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png"/><Relationship Id="rId215" Type="http://schemas.openxmlformats.org/officeDocument/2006/relationships/image" Target="../media/image215.jpeg"/><Relationship Id="rId257" Type="http://schemas.openxmlformats.org/officeDocument/2006/relationships/image" Target="../media/image257.jpeg"/><Relationship Id="rId422" Type="http://schemas.openxmlformats.org/officeDocument/2006/relationships/image" Target="../media/image422.jpeg"/><Relationship Id="rId464" Type="http://schemas.openxmlformats.org/officeDocument/2006/relationships/image" Target="../media/image464.jpeg"/><Relationship Id="rId299" Type="http://schemas.openxmlformats.org/officeDocument/2006/relationships/image" Target="../media/image299.jpeg"/><Relationship Id="rId63" Type="http://schemas.openxmlformats.org/officeDocument/2006/relationships/image" Target="../media/image63.pn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181994</xdr:colOff>
      <xdr:row>0</xdr:row>
      <xdr:rowOff>112256</xdr:rowOff>
    </xdr:from>
    <xdr:ext cx="6048376" cy="1571627"/>
    <xdr:pic>
      <xdr:nvPicPr>
        <xdr:cNvPr id="2" name="image8.png">
          <a:extLst>
            <a:ext uri="{FF2B5EF4-FFF2-40B4-BE49-F238E27FC236}">
              <a16:creationId xmlns:a16="http://schemas.microsoft.com/office/drawing/2014/main" id="{50D99EB5-82B6-4BC8-9084-53A978B59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994" y="112256"/>
          <a:ext cx="6048376" cy="1571627"/>
        </a:xfrm>
        <a:prstGeom prst="rect">
          <a:avLst/>
        </a:prstGeom>
      </xdr:spPr>
    </xdr:pic>
    <xdr:clientData/>
  </xdr:oneCellAnchor>
  <xdr:oneCellAnchor>
    <xdr:from>
      <xdr:col>1</xdr:col>
      <xdr:colOff>104871</xdr:colOff>
      <xdr:row>13</xdr:row>
      <xdr:rowOff>44431</xdr:rowOff>
    </xdr:from>
    <xdr:ext cx="2622450" cy="1800000"/>
    <xdr:pic>
      <xdr:nvPicPr>
        <xdr:cNvPr id="9" name="image1.jpeg">
          <a:extLst>
            <a:ext uri="{FF2B5EF4-FFF2-40B4-BE49-F238E27FC236}">
              <a16:creationId xmlns:a16="http://schemas.microsoft.com/office/drawing/2014/main" id="{E8FB0373-9BF2-43D1-AD7D-B46724AAD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7559" y="4354494"/>
          <a:ext cx="2622450" cy="1800000"/>
        </a:xfrm>
        <a:prstGeom prst="rect">
          <a:avLst/>
        </a:prstGeom>
      </xdr:spPr>
    </xdr:pic>
    <xdr:clientData/>
  </xdr:oneCellAnchor>
  <xdr:oneCellAnchor>
    <xdr:from>
      <xdr:col>1</xdr:col>
      <xdr:colOff>426345</xdr:colOff>
      <xdr:row>14</xdr:row>
      <xdr:rowOff>61436</xdr:rowOff>
    </xdr:from>
    <xdr:ext cx="2031700" cy="1800000"/>
    <xdr:pic>
      <xdr:nvPicPr>
        <xdr:cNvPr id="10" name="image5.jpeg">
          <a:extLst>
            <a:ext uri="{FF2B5EF4-FFF2-40B4-BE49-F238E27FC236}">
              <a16:creationId xmlns:a16="http://schemas.microsoft.com/office/drawing/2014/main" id="{2AA781C4-B410-4D85-9059-E4DB77D69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9033" y="6276499"/>
          <a:ext cx="2031700" cy="1800000"/>
        </a:xfrm>
        <a:prstGeom prst="rect">
          <a:avLst/>
        </a:prstGeom>
      </xdr:spPr>
    </xdr:pic>
    <xdr:clientData/>
  </xdr:oneCellAnchor>
  <xdr:oneCellAnchor>
    <xdr:from>
      <xdr:col>0</xdr:col>
      <xdr:colOff>1821754</xdr:colOff>
      <xdr:row>15</xdr:row>
      <xdr:rowOff>42368</xdr:rowOff>
    </xdr:from>
    <xdr:ext cx="3979450" cy="1800000"/>
    <xdr:pic>
      <xdr:nvPicPr>
        <xdr:cNvPr id="11" name="image6.png">
          <a:extLst>
            <a:ext uri="{FF2B5EF4-FFF2-40B4-BE49-F238E27FC236}">
              <a16:creationId xmlns:a16="http://schemas.microsoft.com/office/drawing/2014/main" id="{51EE433C-0C91-4A0B-9DF0-F2B054C2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1754" y="8162431"/>
          <a:ext cx="3979450" cy="1800000"/>
        </a:xfrm>
        <a:prstGeom prst="rect">
          <a:avLst/>
        </a:prstGeom>
      </xdr:spPr>
    </xdr:pic>
    <xdr:clientData/>
  </xdr:oneCellAnchor>
  <xdr:oneCellAnchor>
    <xdr:from>
      <xdr:col>1</xdr:col>
      <xdr:colOff>150120</xdr:colOff>
      <xdr:row>23</xdr:row>
      <xdr:rowOff>65703</xdr:rowOff>
    </xdr:from>
    <xdr:ext cx="3002000" cy="1800000"/>
    <xdr:pic>
      <xdr:nvPicPr>
        <xdr:cNvPr id="25" name="image9.jpeg">
          <a:extLst>
            <a:ext uri="{FF2B5EF4-FFF2-40B4-BE49-F238E27FC236}">
              <a16:creationId xmlns:a16="http://schemas.microsoft.com/office/drawing/2014/main" id="{D402E137-B913-4566-A7AD-428556357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2808" y="22151797"/>
          <a:ext cx="3002000" cy="1800000"/>
        </a:xfrm>
        <a:prstGeom prst="rect">
          <a:avLst/>
        </a:prstGeom>
      </xdr:spPr>
    </xdr:pic>
    <xdr:clientData/>
  </xdr:oneCellAnchor>
  <xdr:oneCellAnchor>
    <xdr:from>
      <xdr:col>1</xdr:col>
      <xdr:colOff>71537</xdr:colOff>
      <xdr:row>18</xdr:row>
      <xdr:rowOff>80073</xdr:rowOff>
    </xdr:from>
    <xdr:ext cx="3833711" cy="1800000"/>
    <xdr:grpSp>
      <xdr:nvGrpSpPr>
        <xdr:cNvPr id="26" name="Group 15">
          <a:extLst>
            <a:ext uri="{FF2B5EF4-FFF2-40B4-BE49-F238E27FC236}">
              <a16:creationId xmlns:a16="http://schemas.microsoft.com/office/drawing/2014/main" id="{AFA3E4F4-BB27-42B3-9AAE-4334A4E45190}"/>
            </a:ext>
          </a:extLst>
        </xdr:cNvPr>
        <xdr:cNvGrpSpPr/>
      </xdr:nvGrpSpPr>
      <xdr:grpSpPr>
        <a:xfrm>
          <a:off x="1786037" y="14857430"/>
          <a:ext cx="3833711" cy="1800000"/>
          <a:chOff x="0" y="0"/>
          <a:chExt cx="2651760" cy="1112520"/>
        </a:xfrm>
      </xdr:grpSpPr>
      <xdr:pic>
        <xdr:nvPicPr>
          <xdr:cNvPr id="27" name="image11.jpeg">
            <a:extLst>
              <a:ext uri="{FF2B5EF4-FFF2-40B4-BE49-F238E27FC236}">
                <a16:creationId xmlns:a16="http://schemas.microsoft.com/office/drawing/2014/main" id="{5AEB4A38-2159-78F8-37AF-8D113B0FD30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338961" cy="1112012"/>
          </a:xfrm>
          <a:prstGeom prst="rect">
            <a:avLst/>
          </a:prstGeom>
        </xdr:spPr>
      </xdr:pic>
      <xdr:pic>
        <xdr:nvPicPr>
          <xdr:cNvPr id="28" name="image12.jpeg">
            <a:extLst>
              <a:ext uri="{FF2B5EF4-FFF2-40B4-BE49-F238E27FC236}">
                <a16:creationId xmlns:a16="http://schemas.microsoft.com/office/drawing/2014/main" id="{E4F3A285-17E5-BC34-8A5E-0C0AEB197F4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73962" y="0"/>
            <a:ext cx="1377441" cy="1112012"/>
          </a:xfrm>
          <a:prstGeom prst="rect">
            <a:avLst/>
          </a:prstGeom>
        </xdr:spPr>
      </xdr:pic>
    </xdr:grpSp>
    <xdr:clientData/>
  </xdr:oneCellAnchor>
  <xdr:oneCellAnchor>
    <xdr:from>
      <xdr:col>0</xdr:col>
      <xdr:colOff>1497904</xdr:colOff>
      <xdr:row>16</xdr:row>
      <xdr:rowOff>42817</xdr:rowOff>
    </xdr:from>
    <xdr:ext cx="4960450" cy="1800000"/>
    <xdr:pic>
      <xdr:nvPicPr>
        <xdr:cNvPr id="29" name="image13.png">
          <a:extLst>
            <a:ext uri="{FF2B5EF4-FFF2-40B4-BE49-F238E27FC236}">
              <a16:creationId xmlns:a16="http://schemas.microsoft.com/office/drawing/2014/main" id="{28A583F8-147F-467B-8BF3-91B743723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7904" y="10067880"/>
          <a:ext cx="4960450" cy="1800000"/>
        </a:xfrm>
        <a:prstGeom prst="rect">
          <a:avLst/>
        </a:prstGeom>
      </xdr:spPr>
    </xdr:pic>
    <xdr:clientData/>
  </xdr:oneCellAnchor>
  <xdr:oneCellAnchor>
    <xdr:from>
      <xdr:col>0</xdr:col>
      <xdr:colOff>2286098</xdr:colOff>
      <xdr:row>17</xdr:row>
      <xdr:rowOff>44214</xdr:rowOff>
    </xdr:from>
    <xdr:ext cx="4090150" cy="1800000"/>
    <xdr:pic>
      <xdr:nvPicPr>
        <xdr:cNvPr id="30" name="image14.png">
          <a:extLst>
            <a:ext uri="{FF2B5EF4-FFF2-40B4-BE49-F238E27FC236}">
              <a16:creationId xmlns:a16="http://schemas.microsoft.com/office/drawing/2014/main" id="{64193E70-472E-46E4-8D90-5E6EE70A7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98" y="11974277"/>
          <a:ext cx="4090150" cy="1800000"/>
        </a:xfrm>
        <a:prstGeom prst="rect">
          <a:avLst/>
        </a:prstGeom>
      </xdr:spPr>
    </xdr:pic>
    <xdr:clientData/>
  </xdr:oneCellAnchor>
  <xdr:oneCellAnchor>
    <xdr:from>
      <xdr:col>1</xdr:col>
      <xdr:colOff>141963</xdr:colOff>
      <xdr:row>21</xdr:row>
      <xdr:rowOff>53562</xdr:rowOff>
    </xdr:from>
    <xdr:ext cx="3598550" cy="1800000"/>
    <xdr:pic>
      <xdr:nvPicPr>
        <xdr:cNvPr id="31" name="image15.png">
          <a:extLst>
            <a:ext uri="{FF2B5EF4-FFF2-40B4-BE49-F238E27FC236}">
              <a16:creationId xmlns:a16="http://schemas.microsoft.com/office/drawing/2014/main" id="{AB8D6DC5-38CA-421C-9656-B2E100762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4651" y="21508625"/>
          <a:ext cx="3598550" cy="1800000"/>
        </a:xfrm>
        <a:prstGeom prst="rect">
          <a:avLst/>
        </a:prstGeom>
      </xdr:spPr>
    </xdr:pic>
    <xdr:clientData/>
  </xdr:oneCellAnchor>
  <xdr:oneCellAnchor>
    <xdr:from>
      <xdr:col>1</xdr:col>
      <xdr:colOff>11823</xdr:colOff>
      <xdr:row>19</xdr:row>
      <xdr:rowOff>9004</xdr:rowOff>
    </xdr:from>
    <xdr:ext cx="3695700" cy="1800000"/>
    <xdr:pic>
      <xdr:nvPicPr>
        <xdr:cNvPr id="32" name="image16.png">
          <a:extLst>
            <a:ext uri="{FF2B5EF4-FFF2-40B4-BE49-F238E27FC236}">
              <a16:creationId xmlns:a16="http://schemas.microsoft.com/office/drawing/2014/main" id="{6BA9B7A5-5B7E-45D3-B65D-9F3F58B865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4511" y="44324067"/>
          <a:ext cx="3695700" cy="1800000"/>
        </a:xfrm>
        <a:prstGeom prst="rect">
          <a:avLst/>
        </a:prstGeom>
      </xdr:spPr>
    </xdr:pic>
    <xdr:clientData/>
  </xdr:oneCellAnchor>
  <xdr:oneCellAnchor>
    <xdr:from>
      <xdr:col>1</xdr:col>
      <xdr:colOff>16636</xdr:colOff>
      <xdr:row>20</xdr:row>
      <xdr:rowOff>1092</xdr:rowOff>
    </xdr:from>
    <xdr:ext cx="3936237" cy="1800000"/>
    <xdr:grpSp>
      <xdr:nvGrpSpPr>
        <xdr:cNvPr id="33" name="Group 22">
          <a:extLst>
            <a:ext uri="{FF2B5EF4-FFF2-40B4-BE49-F238E27FC236}">
              <a16:creationId xmlns:a16="http://schemas.microsoft.com/office/drawing/2014/main" id="{9DA0B04F-4518-41CB-AD0F-BAE50A89DC54}"/>
            </a:ext>
          </a:extLst>
        </xdr:cNvPr>
        <xdr:cNvGrpSpPr/>
      </xdr:nvGrpSpPr>
      <xdr:grpSpPr>
        <a:xfrm>
          <a:off x="1731136" y="18588449"/>
          <a:ext cx="3936237" cy="1800000"/>
          <a:chOff x="0" y="0"/>
          <a:chExt cx="2664460" cy="1111250"/>
        </a:xfrm>
      </xdr:grpSpPr>
      <xdr:pic>
        <xdr:nvPicPr>
          <xdr:cNvPr id="34" name="image17.jpeg">
            <a:extLst>
              <a:ext uri="{FF2B5EF4-FFF2-40B4-BE49-F238E27FC236}">
                <a16:creationId xmlns:a16="http://schemas.microsoft.com/office/drawing/2014/main" id="{87D959F8-9167-8350-782B-7C5A436A4A6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3276"/>
            <a:ext cx="1342389" cy="1094181"/>
          </a:xfrm>
          <a:prstGeom prst="rect">
            <a:avLst/>
          </a:prstGeom>
        </xdr:spPr>
      </xdr:pic>
      <xdr:pic>
        <xdr:nvPicPr>
          <xdr:cNvPr id="35" name="image11.jpeg">
            <a:extLst>
              <a:ext uri="{FF2B5EF4-FFF2-40B4-BE49-F238E27FC236}">
                <a16:creationId xmlns:a16="http://schemas.microsoft.com/office/drawing/2014/main" id="{8C9D6BAC-8A6F-630C-ED24-6535DBF44E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34516" y="0"/>
            <a:ext cx="1329436" cy="1110792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266799</xdr:colOff>
      <xdr:row>27</xdr:row>
      <xdr:rowOff>63443</xdr:rowOff>
    </xdr:from>
    <xdr:ext cx="2588050" cy="1800000"/>
    <xdr:pic>
      <xdr:nvPicPr>
        <xdr:cNvPr id="37" name="image19.jpeg">
          <a:extLst>
            <a:ext uri="{FF2B5EF4-FFF2-40B4-BE49-F238E27FC236}">
              <a16:creationId xmlns:a16="http://schemas.microsoft.com/office/drawing/2014/main" id="{B02EE411-C155-44CB-9404-95D75EB27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19487" y="29769537"/>
          <a:ext cx="2588050" cy="1800000"/>
        </a:xfrm>
        <a:prstGeom prst="rect">
          <a:avLst/>
        </a:prstGeom>
      </xdr:spPr>
    </xdr:pic>
    <xdr:clientData/>
  </xdr:oneCellAnchor>
  <xdr:oneCellAnchor>
    <xdr:from>
      <xdr:col>0</xdr:col>
      <xdr:colOff>2338485</xdr:colOff>
      <xdr:row>25</xdr:row>
      <xdr:rowOff>92564</xdr:rowOff>
    </xdr:from>
    <xdr:ext cx="4046650" cy="1800000"/>
    <xdr:pic>
      <xdr:nvPicPr>
        <xdr:cNvPr id="38" name="image20.png">
          <a:extLst>
            <a:ext uri="{FF2B5EF4-FFF2-40B4-BE49-F238E27FC236}">
              <a16:creationId xmlns:a16="http://schemas.microsoft.com/office/drawing/2014/main" id="{D48061DB-4F05-4E0F-A62F-3718894C17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8485" y="27893658"/>
          <a:ext cx="4046650" cy="1800000"/>
        </a:xfrm>
        <a:prstGeom prst="rect">
          <a:avLst/>
        </a:prstGeom>
      </xdr:spPr>
    </xdr:pic>
    <xdr:clientData/>
  </xdr:oneCellAnchor>
  <xdr:oneCellAnchor>
    <xdr:from>
      <xdr:col>0</xdr:col>
      <xdr:colOff>2207520</xdr:colOff>
      <xdr:row>29</xdr:row>
      <xdr:rowOff>39541</xdr:rowOff>
    </xdr:from>
    <xdr:ext cx="4199900" cy="1800000"/>
    <xdr:pic>
      <xdr:nvPicPr>
        <xdr:cNvPr id="39" name="image21.png">
          <a:extLst>
            <a:ext uri="{FF2B5EF4-FFF2-40B4-BE49-F238E27FC236}">
              <a16:creationId xmlns:a16="http://schemas.microsoft.com/office/drawing/2014/main" id="{7D5EA0D7-F337-4B44-ABA2-F70FE52A5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7520" y="34186666"/>
          <a:ext cx="4199900" cy="1800000"/>
        </a:xfrm>
        <a:prstGeom prst="rect">
          <a:avLst/>
        </a:prstGeom>
      </xdr:spPr>
    </xdr:pic>
    <xdr:clientData/>
  </xdr:oneCellAnchor>
  <xdr:oneCellAnchor>
    <xdr:from>
      <xdr:col>1</xdr:col>
      <xdr:colOff>52484</xdr:colOff>
      <xdr:row>24</xdr:row>
      <xdr:rowOff>45357</xdr:rowOff>
    </xdr:from>
    <xdr:ext cx="3899450" cy="1800000"/>
    <xdr:pic>
      <xdr:nvPicPr>
        <xdr:cNvPr id="40" name="image24.png">
          <a:extLst>
            <a:ext uri="{FF2B5EF4-FFF2-40B4-BE49-F238E27FC236}">
              <a16:creationId xmlns:a16="http://schemas.microsoft.com/office/drawing/2014/main" id="{748C9983-CB6A-47E6-8264-237769A77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5172" y="25941451"/>
          <a:ext cx="3899450" cy="1800000"/>
        </a:xfrm>
        <a:prstGeom prst="rect">
          <a:avLst/>
        </a:prstGeom>
      </xdr:spPr>
    </xdr:pic>
    <xdr:clientData/>
  </xdr:oneCellAnchor>
  <xdr:oneCellAnchor>
    <xdr:from>
      <xdr:col>1</xdr:col>
      <xdr:colOff>311907</xdr:colOff>
      <xdr:row>26</xdr:row>
      <xdr:rowOff>39655</xdr:rowOff>
    </xdr:from>
    <xdr:ext cx="2748750" cy="1800000"/>
    <xdr:pic>
      <xdr:nvPicPr>
        <xdr:cNvPr id="41" name="image25.jpeg">
          <a:extLst>
            <a:ext uri="{FF2B5EF4-FFF2-40B4-BE49-F238E27FC236}">
              <a16:creationId xmlns:a16="http://schemas.microsoft.com/office/drawing/2014/main" id="{5B2E048E-4405-42A5-B697-E090AF65F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4595" y="29745749"/>
          <a:ext cx="2748750" cy="1800000"/>
        </a:xfrm>
        <a:prstGeom prst="rect">
          <a:avLst/>
        </a:prstGeom>
      </xdr:spPr>
    </xdr:pic>
    <xdr:clientData/>
  </xdr:oneCellAnchor>
  <xdr:oneCellAnchor>
    <xdr:from>
      <xdr:col>1</xdr:col>
      <xdr:colOff>88204</xdr:colOff>
      <xdr:row>32</xdr:row>
      <xdr:rowOff>31877</xdr:rowOff>
    </xdr:from>
    <xdr:ext cx="1864950" cy="1800000"/>
    <xdr:pic>
      <xdr:nvPicPr>
        <xdr:cNvPr id="42" name="image27.jpeg">
          <a:extLst>
            <a:ext uri="{FF2B5EF4-FFF2-40B4-BE49-F238E27FC236}">
              <a16:creationId xmlns:a16="http://schemas.microsoft.com/office/drawing/2014/main" id="{BB7AB139-713C-4B63-9149-A90F74521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892" y="39894002"/>
          <a:ext cx="1864950" cy="1800000"/>
        </a:xfrm>
        <a:prstGeom prst="rect">
          <a:avLst/>
        </a:prstGeom>
      </xdr:spPr>
    </xdr:pic>
    <xdr:clientData/>
  </xdr:oneCellAnchor>
  <xdr:oneCellAnchor>
    <xdr:from>
      <xdr:col>0</xdr:col>
      <xdr:colOff>2207515</xdr:colOff>
      <xdr:row>30</xdr:row>
      <xdr:rowOff>51612</xdr:rowOff>
    </xdr:from>
    <xdr:ext cx="4198950" cy="1800000"/>
    <xdr:pic>
      <xdr:nvPicPr>
        <xdr:cNvPr id="43" name="image28.png">
          <a:extLst>
            <a:ext uri="{FF2B5EF4-FFF2-40B4-BE49-F238E27FC236}">
              <a16:creationId xmlns:a16="http://schemas.microsoft.com/office/drawing/2014/main" id="{E9099B00-3B3D-4F6D-81E8-6375B2248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7515" y="36103737"/>
          <a:ext cx="4198950" cy="1800000"/>
        </a:xfrm>
        <a:prstGeom prst="rect">
          <a:avLst/>
        </a:prstGeom>
      </xdr:spPr>
    </xdr:pic>
    <xdr:clientData/>
  </xdr:oneCellAnchor>
  <xdr:oneCellAnchor>
    <xdr:from>
      <xdr:col>1</xdr:col>
      <xdr:colOff>52484</xdr:colOff>
      <xdr:row>31</xdr:row>
      <xdr:rowOff>45219</xdr:rowOff>
    </xdr:from>
    <xdr:ext cx="3881950" cy="1800000"/>
    <xdr:pic>
      <xdr:nvPicPr>
        <xdr:cNvPr id="44" name="image29.png">
          <a:extLst>
            <a:ext uri="{FF2B5EF4-FFF2-40B4-BE49-F238E27FC236}">
              <a16:creationId xmlns:a16="http://schemas.microsoft.com/office/drawing/2014/main" id="{49DDBB74-D064-439C-9B53-3A75BCD40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5172" y="38002344"/>
          <a:ext cx="3881950" cy="1800000"/>
        </a:xfrm>
        <a:prstGeom prst="rect">
          <a:avLst/>
        </a:prstGeom>
      </xdr:spPr>
    </xdr:pic>
    <xdr:clientData/>
  </xdr:oneCellAnchor>
  <xdr:oneCellAnchor>
    <xdr:from>
      <xdr:col>1</xdr:col>
      <xdr:colOff>16769</xdr:colOff>
      <xdr:row>33</xdr:row>
      <xdr:rowOff>31051</xdr:rowOff>
    </xdr:from>
    <xdr:ext cx="3985800" cy="1800000"/>
    <xdr:pic>
      <xdr:nvPicPr>
        <xdr:cNvPr id="45" name="image30.png">
          <a:extLst>
            <a:ext uri="{FF2B5EF4-FFF2-40B4-BE49-F238E27FC236}">
              <a16:creationId xmlns:a16="http://schemas.microsoft.com/office/drawing/2014/main" id="{0FF220AC-5FAA-4AED-8F56-CFAF4E7B4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9457" y="41798176"/>
          <a:ext cx="3985800" cy="1800000"/>
        </a:xfrm>
        <a:prstGeom prst="rect">
          <a:avLst/>
        </a:prstGeom>
      </xdr:spPr>
    </xdr:pic>
    <xdr:clientData/>
  </xdr:oneCellAnchor>
  <xdr:oneCellAnchor>
    <xdr:from>
      <xdr:col>0</xdr:col>
      <xdr:colOff>2302767</xdr:colOff>
      <xdr:row>34</xdr:row>
      <xdr:rowOff>43388</xdr:rowOff>
    </xdr:from>
    <xdr:ext cx="4110650" cy="1800000"/>
    <xdr:pic>
      <xdr:nvPicPr>
        <xdr:cNvPr id="46" name="image31.png">
          <a:extLst>
            <a:ext uri="{FF2B5EF4-FFF2-40B4-BE49-F238E27FC236}">
              <a16:creationId xmlns:a16="http://schemas.microsoft.com/office/drawing/2014/main" id="{FDA589D3-9143-45BB-9726-C21F9F28A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2767" y="43715513"/>
          <a:ext cx="4110650" cy="1800000"/>
        </a:xfrm>
        <a:prstGeom prst="rect">
          <a:avLst/>
        </a:prstGeom>
      </xdr:spPr>
    </xdr:pic>
    <xdr:clientData/>
  </xdr:oneCellAnchor>
  <xdr:oneCellAnchor>
    <xdr:from>
      <xdr:col>0</xdr:col>
      <xdr:colOff>2012156</xdr:colOff>
      <xdr:row>35</xdr:row>
      <xdr:rowOff>12807</xdr:rowOff>
    </xdr:from>
    <xdr:ext cx="4381500" cy="1800000"/>
    <xdr:grpSp>
      <xdr:nvGrpSpPr>
        <xdr:cNvPr id="47" name="Group 44">
          <a:extLst>
            <a:ext uri="{FF2B5EF4-FFF2-40B4-BE49-F238E27FC236}">
              <a16:creationId xmlns:a16="http://schemas.microsoft.com/office/drawing/2014/main" id="{FCF6A962-9BE9-46F0-B89D-E3C229203717}"/>
            </a:ext>
          </a:extLst>
        </xdr:cNvPr>
        <xdr:cNvGrpSpPr/>
      </xdr:nvGrpSpPr>
      <xdr:grpSpPr>
        <a:xfrm>
          <a:off x="1716881" y="44617021"/>
          <a:ext cx="4381500" cy="1800000"/>
          <a:chOff x="0" y="0"/>
          <a:chExt cx="3081655" cy="1129030"/>
        </a:xfrm>
      </xdr:grpSpPr>
      <xdr:sp macro="" textlink="">
        <xdr:nvSpPr>
          <xdr:cNvPr id="48" name="Shape 45">
            <a:extLst>
              <a:ext uri="{FF2B5EF4-FFF2-40B4-BE49-F238E27FC236}">
                <a16:creationId xmlns:a16="http://schemas.microsoft.com/office/drawing/2014/main" id="{F6F576DA-86FD-031C-B0C3-C868EE97A450}"/>
              </a:ext>
            </a:extLst>
          </xdr:cNvPr>
          <xdr:cNvSpPr/>
        </xdr:nvSpPr>
        <xdr:spPr>
          <a:xfrm>
            <a:off x="3581" y="9766"/>
            <a:ext cx="3077845" cy="1117600"/>
          </a:xfrm>
          <a:custGeom>
            <a:avLst/>
            <a:gdLst/>
            <a:ahLst/>
            <a:cxnLst/>
            <a:rect l="0" t="0" r="0" b="0"/>
            <a:pathLst>
              <a:path w="3077845" h="1117600">
                <a:moveTo>
                  <a:pt x="3077845" y="0"/>
                </a:moveTo>
                <a:lnTo>
                  <a:pt x="0" y="0"/>
                </a:lnTo>
                <a:lnTo>
                  <a:pt x="0" y="1117092"/>
                </a:lnTo>
                <a:lnTo>
                  <a:pt x="3077845" y="1117092"/>
                </a:lnTo>
                <a:lnTo>
                  <a:pt x="3077845" y="0"/>
                </a:lnTo>
                <a:close/>
              </a:path>
            </a:pathLst>
          </a:custGeom>
          <a:solidFill>
            <a:srgbClr val="F1F1F1"/>
          </a:solidFill>
        </xdr:spPr>
      </xdr:sp>
      <xdr:pic>
        <xdr:nvPicPr>
          <xdr:cNvPr id="49" name="image34.png">
            <a:extLst>
              <a:ext uri="{FF2B5EF4-FFF2-40B4-BE49-F238E27FC236}">
                <a16:creationId xmlns:a16="http://schemas.microsoft.com/office/drawing/2014/main" id="{88B0B3C7-40DC-B398-9C6D-96085540728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3072917" cy="1128509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47725</xdr:colOff>
      <xdr:row>40</xdr:row>
      <xdr:rowOff>40926</xdr:rowOff>
    </xdr:from>
    <xdr:ext cx="3845618" cy="1800000"/>
    <xdr:grpSp>
      <xdr:nvGrpSpPr>
        <xdr:cNvPr id="50" name="Group 48">
          <a:extLst>
            <a:ext uri="{FF2B5EF4-FFF2-40B4-BE49-F238E27FC236}">
              <a16:creationId xmlns:a16="http://schemas.microsoft.com/office/drawing/2014/main" id="{A24EAB4F-CB18-4D60-B278-36C28B40C6C5}"/>
            </a:ext>
          </a:extLst>
        </xdr:cNvPr>
        <xdr:cNvGrpSpPr/>
      </xdr:nvGrpSpPr>
      <xdr:grpSpPr>
        <a:xfrm>
          <a:off x="1762225" y="54170140"/>
          <a:ext cx="3845618" cy="1800000"/>
          <a:chOff x="0" y="0"/>
          <a:chExt cx="3081655" cy="1122680"/>
        </a:xfrm>
      </xdr:grpSpPr>
      <xdr:sp macro="" textlink="">
        <xdr:nvSpPr>
          <xdr:cNvPr id="51" name="Shape 49">
            <a:extLst>
              <a:ext uri="{FF2B5EF4-FFF2-40B4-BE49-F238E27FC236}">
                <a16:creationId xmlns:a16="http://schemas.microsoft.com/office/drawing/2014/main" id="{2E833FC0-272F-9E0C-62AB-964F09855EBF}"/>
              </a:ext>
            </a:extLst>
          </xdr:cNvPr>
          <xdr:cNvSpPr/>
        </xdr:nvSpPr>
        <xdr:spPr>
          <a:xfrm>
            <a:off x="3581" y="5461"/>
            <a:ext cx="3077845" cy="1117600"/>
          </a:xfrm>
          <a:custGeom>
            <a:avLst/>
            <a:gdLst/>
            <a:ahLst/>
            <a:cxnLst/>
            <a:rect l="0" t="0" r="0" b="0"/>
            <a:pathLst>
              <a:path w="3077845" h="1117600">
                <a:moveTo>
                  <a:pt x="3077845" y="0"/>
                </a:moveTo>
                <a:lnTo>
                  <a:pt x="0" y="0"/>
                </a:lnTo>
                <a:lnTo>
                  <a:pt x="0" y="1117091"/>
                </a:lnTo>
                <a:lnTo>
                  <a:pt x="3077845" y="1117091"/>
                </a:lnTo>
                <a:lnTo>
                  <a:pt x="3077845" y="0"/>
                </a:lnTo>
                <a:close/>
              </a:path>
            </a:pathLst>
          </a:custGeom>
          <a:solidFill>
            <a:srgbClr val="F1F1F1"/>
          </a:solidFill>
        </xdr:spPr>
      </xdr:sp>
      <xdr:pic>
        <xdr:nvPicPr>
          <xdr:cNvPr id="52" name="image35.png">
            <a:extLst>
              <a:ext uri="{FF2B5EF4-FFF2-40B4-BE49-F238E27FC236}">
                <a16:creationId xmlns:a16="http://schemas.microsoft.com/office/drawing/2014/main" id="{E4281772-58EE-8956-50F1-F6CBCEC035D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3076346" cy="1120394"/>
          </a:xfrm>
          <a:prstGeom prst="rect">
            <a:avLst/>
          </a:prstGeom>
        </xdr:spPr>
      </xdr:pic>
    </xdr:grpSp>
    <xdr:clientData/>
  </xdr:oneCellAnchor>
  <xdr:oneCellAnchor>
    <xdr:from>
      <xdr:col>0</xdr:col>
      <xdr:colOff>2028923</xdr:colOff>
      <xdr:row>37</xdr:row>
      <xdr:rowOff>67595</xdr:rowOff>
    </xdr:from>
    <xdr:ext cx="4412150" cy="1800000"/>
    <xdr:pic>
      <xdr:nvPicPr>
        <xdr:cNvPr id="54" name="image37.png">
          <a:extLst>
            <a:ext uri="{FF2B5EF4-FFF2-40B4-BE49-F238E27FC236}">
              <a16:creationId xmlns:a16="http://schemas.microsoft.com/office/drawing/2014/main" id="{BDC4071B-6DA0-43D1-A25A-371CD61D5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8923" y="55169720"/>
          <a:ext cx="4412150" cy="1800000"/>
        </a:xfrm>
        <a:prstGeom prst="rect">
          <a:avLst/>
        </a:prstGeom>
      </xdr:spPr>
    </xdr:pic>
    <xdr:clientData/>
  </xdr:oneCellAnchor>
  <xdr:oneCellAnchor>
    <xdr:from>
      <xdr:col>1</xdr:col>
      <xdr:colOff>52484</xdr:colOff>
      <xdr:row>36</xdr:row>
      <xdr:rowOff>56311</xdr:rowOff>
    </xdr:from>
    <xdr:ext cx="3843150" cy="1800000"/>
    <xdr:pic>
      <xdr:nvPicPr>
        <xdr:cNvPr id="55" name="image38.png">
          <a:extLst>
            <a:ext uri="{FF2B5EF4-FFF2-40B4-BE49-F238E27FC236}">
              <a16:creationId xmlns:a16="http://schemas.microsoft.com/office/drawing/2014/main" id="{F90365E9-BB0C-4D78-8F3D-112ADE9A5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5172" y="51348436"/>
          <a:ext cx="3843150" cy="1800000"/>
        </a:xfrm>
        <a:prstGeom prst="rect">
          <a:avLst/>
        </a:prstGeom>
      </xdr:spPr>
    </xdr:pic>
    <xdr:clientData/>
  </xdr:oneCellAnchor>
  <xdr:oneCellAnchor>
    <xdr:from>
      <xdr:col>1</xdr:col>
      <xdr:colOff>95249</xdr:colOff>
      <xdr:row>38</xdr:row>
      <xdr:rowOff>34213</xdr:rowOff>
    </xdr:from>
    <xdr:ext cx="3606583" cy="1800000"/>
    <xdr:grpSp>
      <xdr:nvGrpSpPr>
        <xdr:cNvPr id="56" name="Group 55">
          <a:extLst>
            <a:ext uri="{FF2B5EF4-FFF2-40B4-BE49-F238E27FC236}">
              <a16:creationId xmlns:a16="http://schemas.microsoft.com/office/drawing/2014/main" id="{DC58E16E-CB6E-421D-A9BF-3B4D394E062A}"/>
            </a:ext>
          </a:extLst>
        </xdr:cNvPr>
        <xdr:cNvGrpSpPr/>
      </xdr:nvGrpSpPr>
      <xdr:grpSpPr>
        <a:xfrm>
          <a:off x="1809749" y="50353427"/>
          <a:ext cx="3606583" cy="1800000"/>
          <a:chOff x="0" y="0"/>
          <a:chExt cx="2268220" cy="1116330"/>
        </a:xfrm>
      </xdr:grpSpPr>
      <xdr:pic>
        <xdr:nvPicPr>
          <xdr:cNvPr id="57" name="image27.jpeg">
            <a:extLst>
              <a:ext uri="{FF2B5EF4-FFF2-40B4-BE49-F238E27FC236}">
                <a16:creationId xmlns:a16="http://schemas.microsoft.com/office/drawing/2014/main" id="{764566FD-3575-82BC-03B5-6792F39B37D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98016" y="0"/>
            <a:ext cx="1069962" cy="1109484"/>
          </a:xfrm>
          <a:prstGeom prst="rect">
            <a:avLst/>
          </a:prstGeom>
        </xdr:spPr>
      </xdr:pic>
      <xdr:pic>
        <xdr:nvPicPr>
          <xdr:cNvPr id="58" name="image40.jpeg">
            <a:extLst>
              <a:ext uri="{FF2B5EF4-FFF2-40B4-BE49-F238E27FC236}">
                <a16:creationId xmlns:a16="http://schemas.microsoft.com/office/drawing/2014/main" id="{22362113-D0FD-439E-D2AF-846F5797B67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25"/>
            <a:ext cx="1256487" cy="1116063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76301</xdr:colOff>
      <xdr:row>39</xdr:row>
      <xdr:rowOff>30922</xdr:rowOff>
    </xdr:from>
    <xdr:ext cx="3539000" cy="1800000"/>
    <xdr:pic>
      <xdr:nvPicPr>
        <xdr:cNvPr id="59" name="image41.png">
          <a:extLst>
            <a:ext uri="{FF2B5EF4-FFF2-40B4-BE49-F238E27FC236}">
              <a16:creationId xmlns:a16="http://schemas.microsoft.com/office/drawing/2014/main" id="{10F32C44-9FD8-45B9-AA0D-70F33FA7B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8989" y="66563047"/>
          <a:ext cx="3539000" cy="1800000"/>
        </a:xfrm>
        <a:prstGeom prst="rect">
          <a:avLst/>
        </a:prstGeom>
      </xdr:spPr>
    </xdr:pic>
    <xdr:clientData/>
  </xdr:oneCellAnchor>
  <xdr:oneCellAnchor>
    <xdr:from>
      <xdr:col>1</xdr:col>
      <xdr:colOff>40578</xdr:colOff>
      <xdr:row>44</xdr:row>
      <xdr:rowOff>68802</xdr:rowOff>
    </xdr:from>
    <xdr:ext cx="2998150" cy="1800000"/>
    <xdr:pic>
      <xdr:nvPicPr>
        <xdr:cNvPr id="84" name="image42.jpeg">
          <a:extLst>
            <a:ext uri="{FF2B5EF4-FFF2-40B4-BE49-F238E27FC236}">
              <a16:creationId xmlns:a16="http://schemas.microsoft.com/office/drawing/2014/main" id="{16C3EE3E-C19F-4DDD-8652-79C279E1D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3266" y="82471958"/>
          <a:ext cx="2998150" cy="1800000"/>
        </a:xfrm>
        <a:prstGeom prst="rect">
          <a:avLst/>
        </a:prstGeom>
      </xdr:spPr>
    </xdr:pic>
    <xdr:clientData/>
  </xdr:oneCellAnchor>
  <xdr:oneCellAnchor>
    <xdr:from>
      <xdr:col>0</xdr:col>
      <xdr:colOff>2250043</xdr:colOff>
      <xdr:row>47</xdr:row>
      <xdr:rowOff>37422</xdr:rowOff>
    </xdr:from>
    <xdr:ext cx="4162324" cy="1800000"/>
    <xdr:grpSp>
      <xdr:nvGrpSpPr>
        <xdr:cNvPr id="85" name="Group 63">
          <a:extLst>
            <a:ext uri="{FF2B5EF4-FFF2-40B4-BE49-F238E27FC236}">
              <a16:creationId xmlns:a16="http://schemas.microsoft.com/office/drawing/2014/main" id="{BF60B550-D164-48BF-B000-30261FFA1669}"/>
            </a:ext>
          </a:extLst>
        </xdr:cNvPr>
        <xdr:cNvGrpSpPr/>
      </xdr:nvGrpSpPr>
      <xdr:grpSpPr>
        <a:xfrm>
          <a:off x="1716643" y="66222565"/>
          <a:ext cx="4162324" cy="1800000"/>
          <a:chOff x="0" y="0"/>
          <a:chExt cx="3083560" cy="1116330"/>
        </a:xfrm>
      </xdr:grpSpPr>
      <xdr:pic>
        <xdr:nvPicPr>
          <xdr:cNvPr id="86" name="image43.jpeg">
            <a:extLst>
              <a:ext uri="{FF2B5EF4-FFF2-40B4-BE49-F238E27FC236}">
                <a16:creationId xmlns:a16="http://schemas.microsoft.com/office/drawing/2014/main" id="{5C0FFC4A-4E14-32D6-7E66-508845C49D9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685"/>
            <a:ext cx="1945894" cy="1115364"/>
          </a:xfrm>
          <a:prstGeom prst="rect">
            <a:avLst/>
          </a:prstGeom>
        </xdr:spPr>
      </xdr:pic>
      <xdr:pic>
        <xdr:nvPicPr>
          <xdr:cNvPr id="87" name="image44.jpeg">
            <a:extLst>
              <a:ext uri="{FF2B5EF4-FFF2-40B4-BE49-F238E27FC236}">
                <a16:creationId xmlns:a16="http://schemas.microsoft.com/office/drawing/2014/main" id="{97B22416-94BE-AE20-5C45-41AAA18E1EE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750974" y="0"/>
            <a:ext cx="1331976" cy="1113764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52487</xdr:colOff>
      <xdr:row>43</xdr:row>
      <xdr:rowOff>52438</xdr:rowOff>
    </xdr:from>
    <xdr:ext cx="3924199" cy="1800000"/>
    <xdr:grpSp>
      <xdr:nvGrpSpPr>
        <xdr:cNvPr id="88" name="Group 66">
          <a:extLst>
            <a:ext uri="{FF2B5EF4-FFF2-40B4-BE49-F238E27FC236}">
              <a16:creationId xmlns:a16="http://schemas.microsoft.com/office/drawing/2014/main" id="{0E8C84CC-098B-4241-B9B6-5E30C73C347B}"/>
            </a:ext>
          </a:extLst>
        </xdr:cNvPr>
        <xdr:cNvGrpSpPr/>
      </xdr:nvGrpSpPr>
      <xdr:grpSpPr>
        <a:xfrm>
          <a:off x="1766987" y="58617581"/>
          <a:ext cx="3924199" cy="1800000"/>
          <a:chOff x="0" y="0"/>
          <a:chExt cx="3073400" cy="1115695"/>
        </a:xfrm>
      </xdr:grpSpPr>
      <xdr:pic>
        <xdr:nvPicPr>
          <xdr:cNvPr id="89" name="image45.jpeg">
            <a:extLst>
              <a:ext uri="{FF2B5EF4-FFF2-40B4-BE49-F238E27FC236}">
                <a16:creationId xmlns:a16="http://schemas.microsoft.com/office/drawing/2014/main" id="{BE8FE8A6-A4A3-B839-B859-929960DB52A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3835"/>
            <a:ext cx="1252778" cy="1111745"/>
          </a:xfrm>
          <a:prstGeom prst="rect">
            <a:avLst/>
          </a:prstGeom>
        </xdr:spPr>
      </xdr:pic>
      <xdr:pic>
        <xdr:nvPicPr>
          <xdr:cNvPr id="90" name="image46.jpeg">
            <a:extLst>
              <a:ext uri="{FF2B5EF4-FFF2-40B4-BE49-F238E27FC236}">
                <a16:creationId xmlns:a16="http://schemas.microsoft.com/office/drawing/2014/main" id="{0CF0A499-1520-C111-E44D-78CAD37271B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26642" y="0"/>
            <a:ext cx="1946274" cy="1115072"/>
          </a:xfrm>
          <a:prstGeom prst="rect">
            <a:avLst/>
          </a:prstGeom>
        </xdr:spPr>
      </xdr:pic>
    </xdr:grpSp>
    <xdr:clientData/>
  </xdr:oneCellAnchor>
  <xdr:oneCellAnchor>
    <xdr:from>
      <xdr:col>0</xdr:col>
      <xdr:colOff>1455722</xdr:colOff>
      <xdr:row>45</xdr:row>
      <xdr:rowOff>54178</xdr:rowOff>
    </xdr:from>
    <xdr:ext cx="4966050" cy="1800000"/>
    <xdr:pic>
      <xdr:nvPicPr>
        <xdr:cNvPr id="91" name="image47.png">
          <a:extLst>
            <a:ext uri="{FF2B5EF4-FFF2-40B4-BE49-F238E27FC236}">
              <a16:creationId xmlns:a16="http://schemas.microsoft.com/office/drawing/2014/main" id="{BCA0B1C9-6E40-43E1-A6AA-BA4749650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5722" y="61476821"/>
          <a:ext cx="4966050" cy="1800000"/>
        </a:xfrm>
        <a:prstGeom prst="rect">
          <a:avLst/>
        </a:prstGeom>
      </xdr:spPr>
    </xdr:pic>
    <xdr:clientData/>
  </xdr:oneCellAnchor>
  <xdr:oneCellAnchor>
    <xdr:from>
      <xdr:col>0</xdr:col>
      <xdr:colOff>1505047</xdr:colOff>
      <xdr:row>46</xdr:row>
      <xdr:rowOff>38614</xdr:rowOff>
    </xdr:from>
    <xdr:ext cx="4952350" cy="1800000"/>
    <xdr:pic>
      <xdr:nvPicPr>
        <xdr:cNvPr id="92" name="image48.png">
          <a:extLst>
            <a:ext uri="{FF2B5EF4-FFF2-40B4-BE49-F238E27FC236}">
              <a16:creationId xmlns:a16="http://schemas.microsoft.com/office/drawing/2014/main" id="{B76AEDEB-C90A-4EB3-9E59-D742023EF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5047" y="93871770"/>
          <a:ext cx="4952350" cy="1800000"/>
        </a:xfrm>
        <a:prstGeom prst="rect">
          <a:avLst/>
        </a:prstGeom>
      </xdr:spPr>
    </xdr:pic>
    <xdr:clientData/>
  </xdr:oneCellAnchor>
  <xdr:oneCellAnchor>
    <xdr:from>
      <xdr:col>0</xdr:col>
      <xdr:colOff>2088457</xdr:colOff>
      <xdr:row>48</xdr:row>
      <xdr:rowOff>18903</xdr:rowOff>
    </xdr:from>
    <xdr:ext cx="4404200" cy="1800000"/>
    <xdr:pic>
      <xdr:nvPicPr>
        <xdr:cNvPr id="93" name="image49.png">
          <a:extLst>
            <a:ext uri="{FF2B5EF4-FFF2-40B4-BE49-F238E27FC236}">
              <a16:creationId xmlns:a16="http://schemas.microsoft.com/office/drawing/2014/main" id="{C0239557-5068-48C8-8A9C-F183A6035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8457" y="109092059"/>
          <a:ext cx="4404200" cy="1800000"/>
        </a:xfrm>
        <a:prstGeom prst="rect">
          <a:avLst/>
        </a:prstGeom>
      </xdr:spPr>
    </xdr:pic>
    <xdr:clientData/>
  </xdr:oneCellAnchor>
  <xdr:oneCellAnchor>
    <xdr:from>
      <xdr:col>1</xdr:col>
      <xdr:colOff>100113</xdr:colOff>
      <xdr:row>41</xdr:row>
      <xdr:rowOff>65480</xdr:rowOff>
    </xdr:from>
    <xdr:ext cx="3697979" cy="1800000"/>
    <xdr:grpSp>
      <xdr:nvGrpSpPr>
        <xdr:cNvPr id="94" name="Group 72">
          <a:extLst>
            <a:ext uri="{FF2B5EF4-FFF2-40B4-BE49-F238E27FC236}">
              <a16:creationId xmlns:a16="http://schemas.microsoft.com/office/drawing/2014/main" id="{90B876A6-AAA9-48DE-9BA9-F98F95380F23}"/>
            </a:ext>
          </a:extLst>
        </xdr:cNvPr>
        <xdr:cNvGrpSpPr/>
      </xdr:nvGrpSpPr>
      <xdr:grpSpPr>
        <a:xfrm>
          <a:off x="1814613" y="56099694"/>
          <a:ext cx="3697979" cy="1800000"/>
          <a:chOff x="0" y="0"/>
          <a:chExt cx="2641600" cy="1118235"/>
        </a:xfrm>
      </xdr:grpSpPr>
      <xdr:pic>
        <xdr:nvPicPr>
          <xdr:cNvPr id="95" name="image50.jpeg">
            <a:extLst>
              <a:ext uri="{FF2B5EF4-FFF2-40B4-BE49-F238E27FC236}">
                <a16:creationId xmlns:a16="http://schemas.microsoft.com/office/drawing/2014/main" id="{33B70DDE-C33C-E3DE-9879-1DC05FB2A25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50950" y="0"/>
            <a:ext cx="1590548" cy="1118222"/>
          </a:xfrm>
          <a:prstGeom prst="rect">
            <a:avLst/>
          </a:prstGeom>
        </xdr:spPr>
      </xdr:pic>
      <xdr:pic>
        <xdr:nvPicPr>
          <xdr:cNvPr id="96" name="image51.jpeg">
            <a:extLst>
              <a:ext uri="{FF2B5EF4-FFF2-40B4-BE49-F238E27FC236}">
                <a16:creationId xmlns:a16="http://schemas.microsoft.com/office/drawing/2014/main" id="{FD9D518B-2802-9EF3-5959-7D3192D0696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5092"/>
            <a:ext cx="1099299" cy="1112240"/>
          </a:xfrm>
          <a:prstGeom prst="rect">
            <a:avLst/>
          </a:prstGeom>
        </xdr:spPr>
      </xdr:pic>
    </xdr:grpSp>
    <xdr:clientData/>
  </xdr:oneCellAnchor>
  <xdr:oneCellAnchor>
    <xdr:from>
      <xdr:col>0</xdr:col>
      <xdr:colOff>2309812</xdr:colOff>
      <xdr:row>49</xdr:row>
      <xdr:rowOff>92108</xdr:rowOff>
    </xdr:from>
    <xdr:ext cx="4088602" cy="1800000"/>
    <xdr:pic>
      <xdr:nvPicPr>
        <xdr:cNvPr id="97" name="image53.png">
          <a:extLst>
            <a:ext uri="{FF2B5EF4-FFF2-40B4-BE49-F238E27FC236}">
              <a16:creationId xmlns:a16="http://schemas.microsoft.com/office/drawing/2014/main" id="{6A297083-5D29-45EA-BA1A-B5B5B9936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9812" y="112975264"/>
          <a:ext cx="4088602" cy="1800000"/>
        </a:xfrm>
        <a:prstGeom prst="rect">
          <a:avLst/>
        </a:prstGeom>
      </xdr:spPr>
    </xdr:pic>
    <xdr:clientData/>
  </xdr:oneCellAnchor>
  <xdr:oneCellAnchor>
    <xdr:from>
      <xdr:col>0</xdr:col>
      <xdr:colOff>2112267</xdr:colOff>
      <xdr:row>50</xdr:row>
      <xdr:rowOff>44368</xdr:rowOff>
    </xdr:from>
    <xdr:ext cx="4293150" cy="1800000"/>
    <xdr:pic>
      <xdr:nvPicPr>
        <xdr:cNvPr id="98" name="image54.png">
          <a:extLst>
            <a:ext uri="{FF2B5EF4-FFF2-40B4-BE49-F238E27FC236}">
              <a16:creationId xmlns:a16="http://schemas.microsoft.com/office/drawing/2014/main" id="{269D74D3-DE8D-4701-9B22-8C9FB7040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2267" y="122452524"/>
          <a:ext cx="4293150" cy="1800000"/>
        </a:xfrm>
        <a:prstGeom prst="rect">
          <a:avLst/>
        </a:prstGeom>
      </xdr:spPr>
    </xdr:pic>
    <xdr:clientData/>
  </xdr:oneCellAnchor>
  <xdr:oneCellAnchor>
    <xdr:from>
      <xdr:col>0</xdr:col>
      <xdr:colOff>2314673</xdr:colOff>
      <xdr:row>51</xdr:row>
      <xdr:rowOff>86406</xdr:rowOff>
    </xdr:from>
    <xdr:ext cx="4083150" cy="1800000"/>
    <xdr:pic>
      <xdr:nvPicPr>
        <xdr:cNvPr id="99" name="image55.png">
          <a:extLst>
            <a:ext uri="{FF2B5EF4-FFF2-40B4-BE49-F238E27FC236}">
              <a16:creationId xmlns:a16="http://schemas.microsoft.com/office/drawing/2014/main" id="{2A3FD856-7402-48C4-8F04-20F2C0A68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4673" y="72939049"/>
          <a:ext cx="4083150" cy="1800000"/>
        </a:xfrm>
        <a:prstGeom prst="rect">
          <a:avLst/>
        </a:prstGeom>
      </xdr:spPr>
    </xdr:pic>
    <xdr:clientData/>
  </xdr:oneCellAnchor>
  <xdr:oneCellAnchor>
    <xdr:from>
      <xdr:col>1</xdr:col>
      <xdr:colOff>47624</xdr:colOff>
      <xdr:row>53</xdr:row>
      <xdr:rowOff>69717</xdr:rowOff>
    </xdr:from>
    <xdr:ext cx="3863600" cy="1800000"/>
    <xdr:grpSp>
      <xdr:nvGrpSpPr>
        <xdr:cNvPr id="100" name="Group 80">
          <a:extLst>
            <a:ext uri="{FF2B5EF4-FFF2-40B4-BE49-F238E27FC236}">
              <a16:creationId xmlns:a16="http://schemas.microsoft.com/office/drawing/2014/main" id="{B9906C8B-CAF6-42DB-BBF7-5B7FC4AD8921}"/>
            </a:ext>
          </a:extLst>
        </xdr:cNvPr>
        <xdr:cNvGrpSpPr/>
      </xdr:nvGrpSpPr>
      <xdr:grpSpPr>
        <a:xfrm>
          <a:off x="1762124" y="77684860"/>
          <a:ext cx="3863600" cy="1800000"/>
          <a:chOff x="0" y="0"/>
          <a:chExt cx="2418080" cy="1111250"/>
        </a:xfrm>
      </xdr:grpSpPr>
      <xdr:pic>
        <xdr:nvPicPr>
          <xdr:cNvPr id="101" name="image44.jpeg">
            <a:extLst>
              <a:ext uri="{FF2B5EF4-FFF2-40B4-BE49-F238E27FC236}">
                <a16:creationId xmlns:a16="http://schemas.microsoft.com/office/drawing/2014/main" id="{E3D5450C-88F8-F144-7E8B-1877283249B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48918" y="38"/>
            <a:ext cx="1368933" cy="1109027"/>
          </a:xfrm>
          <a:prstGeom prst="rect">
            <a:avLst/>
          </a:prstGeom>
        </xdr:spPr>
      </xdr:pic>
      <xdr:pic>
        <xdr:nvPicPr>
          <xdr:cNvPr id="102" name="image56.jpeg">
            <a:extLst>
              <a:ext uri="{FF2B5EF4-FFF2-40B4-BE49-F238E27FC236}">
                <a16:creationId xmlns:a16="http://schemas.microsoft.com/office/drawing/2014/main" id="{115D2779-56B6-598E-5AFC-9DD183196BD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143838" cy="1111097"/>
          </a:xfrm>
          <a:prstGeom prst="rect">
            <a:avLst/>
          </a:prstGeom>
        </xdr:spPr>
      </xdr:pic>
    </xdr:grpSp>
    <xdr:clientData/>
  </xdr:oneCellAnchor>
  <xdr:oneCellAnchor>
    <xdr:from>
      <xdr:col>0</xdr:col>
      <xdr:colOff>2386109</xdr:colOff>
      <xdr:row>54</xdr:row>
      <xdr:rowOff>67697</xdr:rowOff>
    </xdr:from>
    <xdr:ext cx="4063550" cy="1800000"/>
    <xdr:pic>
      <xdr:nvPicPr>
        <xdr:cNvPr id="103" name="image57.png">
          <a:extLst>
            <a:ext uri="{FF2B5EF4-FFF2-40B4-BE49-F238E27FC236}">
              <a16:creationId xmlns:a16="http://schemas.microsoft.com/office/drawing/2014/main" id="{703AF427-BADB-4B4E-8B7B-EF509F5E0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6109" y="149145853"/>
          <a:ext cx="4063550" cy="1800000"/>
        </a:xfrm>
        <a:prstGeom prst="rect">
          <a:avLst/>
        </a:prstGeom>
      </xdr:spPr>
    </xdr:pic>
    <xdr:clientData/>
  </xdr:oneCellAnchor>
  <xdr:oneCellAnchor>
    <xdr:from>
      <xdr:col>1</xdr:col>
      <xdr:colOff>76296</xdr:colOff>
      <xdr:row>52</xdr:row>
      <xdr:rowOff>46768</xdr:rowOff>
    </xdr:from>
    <xdr:ext cx="3752150" cy="1800000"/>
    <xdr:pic>
      <xdr:nvPicPr>
        <xdr:cNvPr id="104" name="image58.png">
          <a:extLst>
            <a:ext uri="{FF2B5EF4-FFF2-40B4-BE49-F238E27FC236}">
              <a16:creationId xmlns:a16="http://schemas.microsoft.com/office/drawing/2014/main" id="{D33CDD5C-B495-45CA-B1F2-2548A4CA1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8984" y="139599924"/>
          <a:ext cx="3752150" cy="1800000"/>
        </a:xfrm>
        <a:prstGeom prst="rect">
          <a:avLst/>
        </a:prstGeom>
      </xdr:spPr>
    </xdr:pic>
    <xdr:clientData/>
  </xdr:oneCellAnchor>
  <xdr:oneCellAnchor>
    <xdr:from>
      <xdr:col>1</xdr:col>
      <xdr:colOff>50507</xdr:colOff>
      <xdr:row>55</xdr:row>
      <xdr:rowOff>43731</xdr:rowOff>
    </xdr:from>
    <xdr:ext cx="3908800" cy="1800000"/>
    <xdr:pic>
      <xdr:nvPicPr>
        <xdr:cNvPr id="105" name="image59.png">
          <a:extLst>
            <a:ext uri="{FF2B5EF4-FFF2-40B4-BE49-F238E27FC236}">
              <a16:creationId xmlns:a16="http://schemas.microsoft.com/office/drawing/2014/main" id="{9954C7E1-DF08-4BD4-95CD-443111C71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3195" y="152931887"/>
          <a:ext cx="3908800" cy="1800000"/>
        </a:xfrm>
        <a:prstGeom prst="rect">
          <a:avLst/>
        </a:prstGeom>
      </xdr:spPr>
    </xdr:pic>
    <xdr:clientData/>
  </xdr:oneCellAnchor>
  <xdr:oneCellAnchor>
    <xdr:from>
      <xdr:col>1</xdr:col>
      <xdr:colOff>83444</xdr:colOff>
      <xdr:row>59</xdr:row>
      <xdr:rowOff>67328</xdr:rowOff>
    </xdr:from>
    <xdr:ext cx="1825900" cy="1800000"/>
    <xdr:pic>
      <xdr:nvPicPr>
        <xdr:cNvPr id="106" name="image60.jpeg">
          <a:extLst>
            <a:ext uri="{FF2B5EF4-FFF2-40B4-BE49-F238E27FC236}">
              <a16:creationId xmlns:a16="http://schemas.microsoft.com/office/drawing/2014/main" id="{115782E4-5440-43E1-983E-B649C0027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6132" y="168826516"/>
          <a:ext cx="1825900" cy="1800000"/>
        </a:xfrm>
        <a:prstGeom prst="rect">
          <a:avLst/>
        </a:prstGeom>
      </xdr:spPr>
    </xdr:pic>
    <xdr:clientData/>
  </xdr:oneCellAnchor>
  <xdr:oneCellAnchor>
    <xdr:from>
      <xdr:col>1</xdr:col>
      <xdr:colOff>88203</xdr:colOff>
      <xdr:row>62</xdr:row>
      <xdr:rowOff>56705</xdr:rowOff>
    </xdr:from>
    <xdr:ext cx="3036150" cy="1800000"/>
    <xdr:pic>
      <xdr:nvPicPr>
        <xdr:cNvPr id="107" name="image61.jpeg">
          <a:extLst>
            <a:ext uri="{FF2B5EF4-FFF2-40B4-BE49-F238E27FC236}">
              <a16:creationId xmlns:a16="http://schemas.microsoft.com/office/drawing/2014/main" id="{67BE7A4A-FD98-41CE-8A45-C97CA81F7B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891" y="184055893"/>
          <a:ext cx="3036150" cy="1800000"/>
        </a:xfrm>
        <a:prstGeom prst="rect">
          <a:avLst/>
        </a:prstGeom>
      </xdr:spPr>
    </xdr:pic>
    <xdr:clientData/>
  </xdr:oneCellAnchor>
  <xdr:oneCellAnchor>
    <xdr:from>
      <xdr:col>1</xdr:col>
      <xdr:colOff>71538</xdr:colOff>
      <xdr:row>57</xdr:row>
      <xdr:rowOff>72879</xdr:rowOff>
    </xdr:from>
    <xdr:ext cx="1289200" cy="1800000"/>
    <xdr:pic>
      <xdr:nvPicPr>
        <xdr:cNvPr id="108" name="image62.jpeg">
          <a:extLst>
            <a:ext uri="{FF2B5EF4-FFF2-40B4-BE49-F238E27FC236}">
              <a16:creationId xmlns:a16="http://schemas.microsoft.com/office/drawing/2014/main" id="{295A473C-01BB-41D2-BE17-AF6ADEB67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4226" y="157402067"/>
          <a:ext cx="1289200" cy="1800000"/>
        </a:xfrm>
        <a:prstGeom prst="rect">
          <a:avLst/>
        </a:prstGeom>
      </xdr:spPr>
    </xdr:pic>
    <xdr:clientData/>
  </xdr:oneCellAnchor>
  <xdr:oneCellAnchor>
    <xdr:from>
      <xdr:col>1</xdr:col>
      <xdr:colOff>76296</xdr:colOff>
      <xdr:row>61</xdr:row>
      <xdr:rowOff>51346</xdr:rowOff>
    </xdr:from>
    <xdr:ext cx="2007950" cy="1800000"/>
    <xdr:pic>
      <xdr:nvPicPr>
        <xdr:cNvPr id="109" name="image63.jpeg">
          <a:extLst>
            <a:ext uri="{FF2B5EF4-FFF2-40B4-BE49-F238E27FC236}">
              <a16:creationId xmlns:a16="http://schemas.microsoft.com/office/drawing/2014/main" id="{FCABD9D1-A515-4847-B564-CAEC290ED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8984" y="178335534"/>
          <a:ext cx="2007950" cy="1800000"/>
        </a:xfrm>
        <a:prstGeom prst="rect">
          <a:avLst/>
        </a:prstGeom>
      </xdr:spPr>
    </xdr:pic>
    <xdr:clientData/>
  </xdr:oneCellAnchor>
  <xdr:oneCellAnchor>
    <xdr:from>
      <xdr:col>1</xdr:col>
      <xdr:colOff>104910</xdr:colOff>
      <xdr:row>63</xdr:row>
      <xdr:rowOff>67595</xdr:rowOff>
    </xdr:from>
    <xdr:ext cx="3101150" cy="1800000"/>
    <xdr:pic>
      <xdr:nvPicPr>
        <xdr:cNvPr id="110" name="image65.png">
          <a:extLst>
            <a:ext uri="{FF2B5EF4-FFF2-40B4-BE49-F238E27FC236}">
              <a16:creationId xmlns:a16="http://schemas.microsoft.com/office/drawing/2014/main" id="{50E8413A-EEC5-43AD-A25A-9DA06210C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7598" y="189781783"/>
          <a:ext cx="3101150" cy="1800000"/>
        </a:xfrm>
        <a:prstGeom prst="rect">
          <a:avLst/>
        </a:prstGeom>
      </xdr:spPr>
    </xdr:pic>
    <xdr:clientData/>
  </xdr:oneCellAnchor>
  <xdr:oneCellAnchor>
    <xdr:from>
      <xdr:col>1</xdr:col>
      <xdr:colOff>71538</xdr:colOff>
      <xdr:row>58</xdr:row>
      <xdr:rowOff>57142</xdr:rowOff>
    </xdr:from>
    <xdr:ext cx="1910900" cy="1800000"/>
    <xdr:pic>
      <xdr:nvPicPr>
        <xdr:cNvPr id="111" name="image66.jpeg">
          <a:extLst>
            <a:ext uri="{FF2B5EF4-FFF2-40B4-BE49-F238E27FC236}">
              <a16:creationId xmlns:a16="http://schemas.microsoft.com/office/drawing/2014/main" id="{68EF0DF6-F437-4595-B914-9D809EF3F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4226" y="165006330"/>
          <a:ext cx="1910900" cy="1800000"/>
        </a:xfrm>
        <a:prstGeom prst="rect">
          <a:avLst/>
        </a:prstGeom>
      </xdr:spPr>
    </xdr:pic>
    <xdr:clientData/>
  </xdr:oneCellAnchor>
  <xdr:oneCellAnchor>
    <xdr:from>
      <xdr:col>1</xdr:col>
      <xdr:colOff>66447</xdr:colOff>
      <xdr:row>60</xdr:row>
      <xdr:rowOff>63214</xdr:rowOff>
    </xdr:from>
    <xdr:ext cx="2890150" cy="1800000"/>
    <xdr:pic>
      <xdr:nvPicPr>
        <xdr:cNvPr id="112" name="image67.jpeg">
          <a:extLst>
            <a:ext uri="{FF2B5EF4-FFF2-40B4-BE49-F238E27FC236}">
              <a16:creationId xmlns:a16="http://schemas.microsoft.com/office/drawing/2014/main" id="{CB069287-ACCA-4A0C-999E-DDA429B71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9135" y="174537402"/>
          <a:ext cx="2890150" cy="1800000"/>
        </a:xfrm>
        <a:prstGeom prst="rect">
          <a:avLst/>
        </a:prstGeom>
      </xdr:spPr>
    </xdr:pic>
    <xdr:clientData/>
  </xdr:oneCellAnchor>
  <xdr:oneCellAnchor>
    <xdr:from>
      <xdr:col>1</xdr:col>
      <xdr:colOff>76296</xdr:colOff>
      <xdr:row>65</xdr:row>
      <xdr:rowOff>88106</xdr:rowOff>
    </xdr:from>
    <xdr:ext cx="2792650" cy="1800000"/>
    <xdr:pic>
      <xdr:nvPicPr>
        <xdr:cNvPr id="114" name="image69.jpeg">
          <a:extLst>
            <a:ext uri="{FF2B5EF4-FFF2-40B4-BE49-F238E27FC236}">
              <a16:creationId xmlns:a16="http://schemas.microsoft.com/office/drawing/2014/main" id="{41451565-67E8-41B6-BE43-DED24B6BA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8984" y="197422294"/>
          <a:ext cx="2792650" cy="1800000"/>
        </a:xfrm>
        <a:prstGeom prst="rect">
          <a:avLst/>
        </a:prstGeom>
      </xdr:spPr>
    </xdr:pic>
    <xdr:clientData/>
  </xdr:oneCellAnchor>
  <xdr:oneCellAnchor>
    <xdr:from>
      <xdr:col>1</xdr:col>
      <xdr:colOff>40582</xdr:colOff>
      <xdr:row>69</xdr:row>
      <xdr:rowOff>55321</xdr:rowOff>
    </xdr:from>
    <xdr:ext cx="1456500" cy="1800000"/>
    <xdr:pic>
      <xdr:nvPicPr>
        <xdr:cNvPr id="115" name="image70.jpeg">
          <a:extLst>
            <a:ext uri="{FF2B5EF4-FFF2-40B4-BE49-F238E27FC236}">
              <a16:creationId xmlns:a16="http://schemas.microsoft.com/office/drawing/2014/main" id="{DFCF0B26-54E3-46E0-8234-67E053931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3270" y="214534509"/>
          <a:ext cx="1456500" cy="1800000"/>
        </a:xfrm>
        <a:prstGeom prst="rect">
          <a:avLst/>
        </a:prstGeom>
      </xdr:spPr>
    </xdr:pic>
    <xdr:clientData/>
  </xdr:oneCellAnchor>
  <xdr:oneCellAnchor>
    <xdr:from>
      <xdr:col>1</xdr:col>
      <xdr:colOff>76296</xdr:colOff>
      <xdr:row>67</xdr:row>
      <xdr:rowOff>43809</xdr:rowOff>
    </xdr:from>
    <xdr:ext cx="2240950" cy="1800000"/>
    <xdr:pic>
      <xdr:nvPicPr>
        <xdr:cNvPr id="116" name="image72.jpeg">
          <a:extLst>
            <a:ext uri="{FF2B5EF4-FFF2-40B4-BE49-F238E27FC236}">
              <a16:creationId xmlns:a16="http://schemas.microsoft.com/office/drawing/2014/main" id="{C75C56AB-DB03-4B82-9383-547C92EDB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8984" y="206902997"/>
          <a:ext cx="2240950" cy="1800000"/>
        </a:xfrm>
        <a:prstGeom prst="rect">
          <a:avLst/>
        </a:prstGeom>
      </xdr:spPr>
    </xdr:pic>
    <xdr:clientData/>
  </xdr:oneCellAnchor>
  <xdr:oneCellAnchor>
    <xdr:from>
      <xdr:col>1</xdr:col>
      <xdr:colOff>40569</xdr:colOff>
      <xdr:row>68</xdr:row>
      <xdr:rowOff>31558</xdr:rowOff>
    </xdr:from>
    <xdr:ext cx="1538600" cy="1800000"/>
    <xdr:pic>
      <xdr:nvPicPr>
        <xdr:cNvPr id="117" name="image73.jpeg">
          <a:extLst>
            <a:ext uri="{FF2B5EF4-FFF2-40B4-BE49-F238E27FC236}">
              <a16:creationId xmlns:a16="http://schemas.microsoft.com/office/drawing/2014/main" id="{41A58098-E9D8-4747-8BAC-D5A630D4B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3257" y="210700746"/>
          <a:ext cx="1538600" cy="1800000"/>
        </a:xfrm>
        <a:prstGeom prst="rect">
          <a:avLst/>
        </a:prstGeom>
      </xdr:spPr>
    </xdr:pic>
    <xdr:clientData/>
  </xdr:oneCellAnchor>
  <xdr:oneCellAnchor>
    <xdr:from>
      <xdr:col>1</xdr:col>
      <xdr:colOff>69024</xdr:colOff>
      <xdr:row>64</xdr:row>
      <xdr:rowOff>75781</xdr:rowOff>
    </xdr:from>
    <xdr:ext cx="1764100" cy="1800000"/>
    <xdr:pic>
      <xdr:nvPicPr>
        <xdr:cNvPr id="118" name="image74.jpeg">
          <a:extLst>
            <a:ext uri="{FF2B5EF4-FFF2-40B4-BE49-F238E27FC236}">
              <a16:creationId xmlns:a16="http://schemas.microsoft.com/office/drawing/2014/main" id="{6016991B-18BA-421C-BF4E-4A66B03EC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1712" y="193599969"/>
          <a:ext cx="1764100" cy="1800000"/>
        </a:xfrm>
        <a:prstGeom prst="rect">
          <a:avLst/>
        </a:prstGeom>
      </xdr:spPr>
    </xdr:pic>
    <xdr:clientData/>
  </xdr:oneCellAnchor>
  <xdr:oneCellAnchor>
    <xdr:from>
      <xdr:col>1</xdr:col>
      <xdr:colOff>71877</xdr:colOff>
      <xdr:row>66</xdr:row>
      <xdr:rowOff>71151</xdr:rowOff>
    </xdr:from>
    <xdr:ext cx="2970350" cy="1800000"/>
    <xdr:pic>
      <xdr:nvPicPr>
        <xdr:cNvPr id="119" name="image75.jpeg">
          <a:extLst>
            <a:ext uri="{FF2B5EF4-FFF2-40B4-BE49-F238E27FC236}">
              <a16:creationId xmlns:a16="http://schemas.microsoft.com/office/drawing/2014/main" id="{7A53671B-8F69-4CCE-B896-ADFB17DD6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4565" y="203120339"/>
          <a:ext cx="2970350" cy="1800000"/>
        </a:xfrm>
        <a:prstGeom prst="rect">
          <a:avLst/>
        </a:prstGeom>
      </xdr:spPr>
    </xdr:pic>
    <xdr:clientData/>
  </xdr:oneCellAnchor>
  <xdr:oneCellAnchor>
    <xdr:from>
      <xdr:col>1</xdr:col>
      <xdr:colOff>78041</xdr:colOff>
      <xdr:row>73</xdr:row>
      <xdr:rowOff>63848</xdr:rowOff>
    </xdr:from>
    <xdr:ext cx="3946271" cy="1800000"/>
    <xdr:grpSp>
      <xdr:nvGrpSpPr>
        <xdr:cNvPr id="120" name="Group 102">
          <a:extLst>
            <a:ext uri="{FF2B5EF4-FFF2-40B4-BE49-F238E27FC236}">
              <a16:creationId xmlns:a16="http://schemas.microsoft.com/office/drawing/2014/main" id="{276DDF6F-D6FD-4497-8E20-1E80B8EF6169}"/>
            </a:ext>
          </a:extLst>
        </xdr:cNvPr>
        <xdr:cNvGrpSpPr/>
      </xdr:nvGrpSpPr>
      <xdr:grpSpPr>
        <a:xfrm>
          <a:off x="1792541" y="114499919"/>
          <a:ext cx="3946271" cy="1800000"/>
          <a:chOff x="0" y="0"/>
          <a:chExt cx="3098165" cy="1124585"/>
        </a:xfrm>
      </xdr:grpSpPr>
      <xdr:sp macro="" textlink="">
        <xdr:nvSpPr>
          <xdr:cNvPr id="121" name="Shape 103">
            <a:extLst>
              <a:ext uri="{FF2B5EF4-FFF2-40B4-BE49-F238E27FC236}">
                <a16:creationId xmlns:a16="http://schemas.microsoft.com/office/drawing/2014/main" id="{017652B7-A837-CC61-871E-AC6E2C163FFF}"/>
              </a:ext>
            </a:extLst>
          </xdr:cNvPr>
          <xdr:cNvSpPr/>
        </xdr:nvSpPr>
        <xdr:spPr>
          <a:xfrm>
            <a:off x="1841" y="6985"/>
            <a:ext cx="3077845" cy="1117600"/>
          </a:xfrm>
          <a:custGeom>
            <a:avLst/>
            <a:gdLst/>
            <a:ahLst/>
            <a:cxnLst/>
            <a:rect l="0" t="0" r="0" b="0"/>
            <a:pathLst>
              <a:path w="3077845" h="1117600">
                <a:moveTo>
                  <a:pt x="3077845" y="0"/>
                </a:moveTo>
                <a:lnTo>
                  <a:pt x="0" y="0"/>
                </a:lnTo>
                <a:lnTo>
                  <a:pt x="0" y="1117091"/>
                </a:lnTo>
                <a:lnTo>
                  <a:pt x="3077845" y="1117091"/>
                </a:lnTo>
                <a:lnTo>
                  <a:pt x="3077845" y="0"/>
                </a:lnTo>
                <a:close/>
              </a:path>
            </a:pathLst>
          </a:custGeom>
          <a:solidFill>
            <a:srgbClr val="F1F1F1"/>
          </a:solidFill>
        </xdr:spPr>
      </xdr:sp>
      <xdr:pic>
        <xdr:nvPicPr>
          <xdr:cNvPr id="122" name="image76.png">
            <a:extLst>
              <a:ext uri="{FF2B5EF4-FFF2-40B4-BE49-F238E27FC236}">
                <a16:creationId xmlns:a16="http://schemas.microsoft.com/office/drawing/2014/main" id="{75C0FD41-02D7-CAD0-A425-B0F89B72BAD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3097593" cy="1115567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107257</xdr:colOff>
      <xdr:row>74</xdr:row>
      <xdr:rowOff>43389</xdr:rowOff>
    </xdr:from>
    <xdr:ext cx="2961900" cy="1800000"/>
    <xdr:pic>
      <xdr:nvPicPr>
        <xdr:cNvPr id="123" name="image79.jpeg">
          <a:extLst>
            <a:ext uri="{FF2B5EF4-FFF2-40B4-BE49-F238E27FC236}">
              <a16:creationId xmlns:a16="http://schemas.microsoft.com/office/drawing/2014/main" id="{99E3EAFC-EC03-4719-93EC-77AA3EB38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9945" y="235477577"/>
          <a:ext cx="2961900" cy="1800000"/>
        </a:xfrm>
        <a:prstGeom prst="rect">
          <a:avLst/>
        </a:prstGeom>
      </xdr:spPr>
    </xdr:pic>
    <xdr:clientData/>
  </xdr:oneCellAnchor>
  <xdr:oneCellAnchor>
    <xdr:from>
      <xdr:col>1</xdr:col>
      <xdr:colOff>64419</xdr:colOff>
      <xdr:row>71</xdr:row>
      <xdr:rowOff>43733</xdr:rowOff>
    </xdr:from>
    <xdr:ext cx="2491000" cy="1800000"/>
    <xdr:pic>
      <xdr:nvPicPr>
        <xdr:cNvPr id="124" name="image80.jpeg">
          <a:extLst>
            <a:ext uri="{FF2B5EF4-FFF2-40B4-BE49-F238E27FC236}">
              <a16:creationId xmlns:a16="http://schemas.microsoft.com/office/drawing/2014/main" id="{0BE69A30-A2B9-4AD2-9939-420EC9F3A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7107" y="224047921"/>
          <a:ext cx="2491000" cy="1800000"/>
        </a:xfrm>
        <a:prstGeom prst="rect">
          <a:avLst/>
        </a:prstGeom>
      </xdr:spPr>
    </xdr:pic>
    <xdr:clientData/>
  </xdr:oneCellAnchor>
  <xdr:oneCellAnchor>
    <xdr:from>
      <xdr:col>1</xdr:col>
      <xdr:colOff>40607</xdr:colOff>
      <xdr:row>70</xdr:row>
      <xdr:rowOff>68687</xdr:rowOff>
    </xdr:from>
    <xdr:ext cx="2192700" cy="1800000"/>
    <xdr:pic>
      <xdr:nvPicPr>
        <xdr:cNvPr id="125" name="image81.jpeg">
          <a:extLst>
            <a:ext uri="{FF2B5EF4-FFF2-40B4-BE49-F238E27FC236}">
              <a16:creationId xmlns:a16="http://schemas.microsoft.com/office/drawing/2014/main" id="{06D4DF3D-5299-4800-9A01-655D80730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3295" y="220262875"/>
          <a:ext cx="2192700" cy="1800000"/>
        </a:xfrm>
        <a:prstGeom prst="rect">
          <a:avLst/>
        </a:prstGeom>
      </xdr:spPr>
    </xdr:pic>
    <xdr:clientData/>
  </xdr:oneCellAnchor>
  <xdr:oneCellAnchor>
    <xdr:from>
      <xdr:col>1</xdr:col>
      <xdr:colOff>73786</xdr:colOff>
      <xdr:row>72</xdr:row>
      <xdr:rowOff>63505</xdr:rowOff>
    </xdr:from>
    <xdr:ext cx="3522100" cy="1800000"/>
    <xdr:pic>
      <xdr:nvPicPr>
        <xdr:cNvPr id="126" name="image82.png">
          <a:extLst>
            <a:ext uri="{FF2B5EF4-FFF2-40B4-BE49-F238E27FC236}">
              <a16:creationId xmlns:a16="http://schemas.microsoft.com/office/drawing/2014/main" id="{4E0F58B5-7011-43B7-8C89-03417D32A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6474" y="227877693"/>
          <a:ext cx="3522100" cy="1800000"/>
        </a:xfrm>
        <a:prstGeom prst="rect">
          <a:avLst/>
        </a:prstGeom>
      </xdr:spPr>
    </xdr:pic>
    <xdr:clientData/>
  </xdr:oneCellAnchor>
  <xdr:oneCellAnchor>
    <xdr:from>
      <xdr:col>1</xdr:col>
      <xdr:colOff>107282</xdr:colOff>
      <xdr:row>80</xdr:row>
      <xdr:rowOff>84563</xdr:rowOff>
    </xdr:from>
    <xdr:ext cx="2512500" cy="1800000"/>
    <xdr:pic>
      <xdr:nvPicPr>
        <xdr:cNvPr id="127" name="image83.jpeg">
          <a:extLst>
            <a:ext uri="{FF2B5EF4-FFF2-40B4-BE49-F238E27FC236}">
              <a16:creationId xmlns:a16="http://schemas.microsoft.com/office/drawing/2014/main" id="{C83F89EA-BF4E-4EEE-B3F2-8DCBC5B1B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9970" y="264093751"/>
          <a:ext cx="2512500" cy="1800000"/>
        </a:xfrm>
        <a:prstGeom prst="rect">
          <a:avLst/>
        </a:prstGeom>
      </xdr:spPr>
    </xdr:pic>
    <xdr:clientData/>
  </xdr:oneCellAnchor>
  <xdr:oneCellAnchor>
    <xdr:from>
      <xdr:col>1</xdr:col>
      <xdr:colOff>119176</xdr:colOff>
      <xdr:row>79</xdr:row>
      <xdr:rowOff>115588</xdr:rowOff>
    </xdr:from>
    <xdr:ext cx="1860600" cy="1800000"/>
    <xdr:pic>
      <xdr:nvPicPr>
        <xdr:cNvPr id="128" name="image84.jpeg">
          <a:extLst>
            <a:ext uri="{FF2B5EF4-FFF2-40B4-BE49-F238E27FC236}">
              <a16:creationId xmlns:a16="http://schemas.microsoft.com/office/drawing/2014/main" id="{DF63CF37-2406-4BB2-B2EA-6261F8410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864" y="258409776"/>
          <a:ext cx="1860600" cy="1800000"/>
        </a:xfrm>
        <a:prstGeom prst="rect">
          <a:avLst/>
        </a:prstGeom>
      </xdr:spPr>
    </xdr:pic>
    <xdr:clientData/>
  </xdr:oneCellAnchor>
  <xdr:oneCellAnchor>
    <xdr:from>
      <xdr:col>1</xdr:col>
      <xdr:colOff>81089</xdr:colOff>
      <xdr:row>78</xdr:row>
      <xdr:rowOff>63977</xdr:rowOff>
    </xdr:from>
    <xdr:ext cx="1282200" cy="1800000"/>
    <xdr:pic>
      <xdr:nvPicPr>
        <xdr:cNvPr id="129" name="image85.jpeg">
          <a:extLst>
            <a:ext uri="{FF2B5EF4-FFF2-40B4-BE49-F238E27FC236}">
              <a16:creationId xmlns:a16="http://schemas.microsoft.com/office/drawing/2014/main" id="{1B855BDB-D9DB-4651-8D65-D1B545B76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3777" y="252643165"/>
          <a:ext cx="1282200" cy="1800000"/>
        </a:xfrm>
        <a:prstGeom prst="rect">
          <a:avLst/>
        </a:prstGeom>
      </xdr:spPr>
    </xdr:pic>
    <xdr:clientData/>
  </xdr:oneCellAnchor>
  <xdr:oneCellAnchor>
    <xdr:from>
      <xdr:col>1</xdr:col>
      <xdr:colOff>104898</xdr:colOff>
      <xdr:row>75</xdr:row>
      <xdr:rowOff>73412</xdr:rowOff>
    </xdr:from>
    <xdr:ext cx="2086750" cy="1800000"/>
    <xdr:pic>
      <xdr:nvPicPr>
        <xdr:cNvPr id="130" name="image86.jpeg">
          <a:extLst>
            <a:ext uri="{FF2B5EF4-FFF2-40B4-BE49-F238E27FC236}">
              <a16:creationId xmlns:a16="http://schemas.microsoft.com/office/drawing/2014/main" id="{E7E5400E-582D-4433-A2C1-4B5BF30BE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7586" y="239317600"/>
          <a:ext cx="2086750" cy="1800000"/>
        </a:xfrm>
        <a:prstGeom prst="rect">
          <a:avLst/>
        </a:prstGeom>
      </xdr:spPr>
    </xdr:pic>
    <xdr:clientData/>
  </xdr:oneCellAnchor>
  <xdr:oneCellAnchor>
    <xdr:from>
      <xdr:col>1</xdr:col>
      <xdr:colOff>71563</xdr:colOff>
      <xdr:row>76</xdr:row>
      <xdr:rowOff>53600</xdr:rowOff>
    </xdr:from>
    <xdr:ext cx="2818700" cy="1800000"/>
    <xdr:pic>
      <xdr:nvPicPr>
        <xdr:cNvPr id="131" name="image89.jpeg">
          <a:extLst>
            <a:ext uri="{FF2B5EF4-FFF2-40B4-BE49-F238E27FC236}">
              <a16:creationId xmlns:a16="http://schemas.microsoft.com/office/drawing/2014/main" id="{5E1BE2C9-8F34-46AB-A68F-ED1332CE5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4251" y="245012788"/>
          <a:ext cx="2818700" cy="1800000"/>
        </a:xfrm>
        <a:prstGeom prst="rect">
          <a:avLst/>
        </a:prstGeom>
      </xdr:spPr>
    </xdr:pic>
    <xdr:clientData/>
  </xdr:oneCellAnchor>
  <xdr:oneCellAnchor>
    <xdr:from>
      <xdr:col>1</xdr:col>
      <xdr:colOff>95347</xdr:colOff>
      <xdr:row>77</xdr:row>
      <xdr:rowOff>44050</xdr:rowOff>
    </xdr:from>
    <xdr:ext cx="1200650" cy="1800000"/>
    <xdr:pic>
      <xdr:nvPicPr>
        <xdr:cNvPr id="132" name="image90.jpeg">
          <a:extLst>
            <a:ext uri="{FF2B5EF4-FFF2-40B4-BE49-F238E27FC236}">
              <a16:creationId xmlns:a16="http://schemas.microsoft.com/office/drawing/2014/main" id="{6EE35DC6-4683-42ED-BBD5-D82F37816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8035" y="248813238"/>
          <a:ext cx="1200650" cy="1800000"/>
        </a:xfrm>
        <a:prstGeom prst="rect">
          <a:avLst/>
        </a:prstGeom>
      </xdr:spPr>
    </xdr:pic>
    <xdr:clientData/>
  </xdr:oneCellAnchor>
  <xdr:oneCellAnchor>
    <xdr:from>
      <xdr:col>1</xdr:col>
      <xdr:colOff>131066</xdr:colOff>
      <xdr:row>83</xdr:row>
      <xdr:rowOff>91268</xdr:rowOff>
    </xdr:from>
    <xdr:ext cx="1312850" cy="1800000"/>
    <xdr:pic>
      <xdr:nvPicPr>
        <xdr:cNvPr id="134" name="image92.jpeg">
          <a:extLst>
            <a:ext uri="{FF2B5EF4-FFF2-40B4-BE49-F238E27FC236}">
              <a16:creationId xmlns:a16="http://schemas.microsoft.com/office/drawing/2014/main" id="{B6DAB7FD-9138-4F30-A245-B997EBE7A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83754" y="277435456"/>
          <a:ext cx="1312850" cy="1800000"/>
        </a:xfrm>
        <a:prstGeom prst="rect">
          <a:avLst/>
        </a:prstGeom>
      </xdr:spPr>
    </xdr:pic>
    <xdr:clientData/>
  </xdr:oneCellAnchor>
  <xdr:oneCellAnchor>
    <xdr:from>
      <xdr:col>1</xdr:col>
      <xdr:colOff>21530</xdr:colOff>
      <xdr:row>82</xdr:row>
      <xdr:rowOff>30093</xdr:rowOff>
    </xdr:from>
    <xdr:ext cx="3310450" cy="1800000"/>
    <xdr:pic>
      <xdr:nvPicPr>
        <xdr:cNvPr id="135" name="image93.png">
          <a:extLst>
            <a:ext uri="{FF2B5EF4-FFF2-40B4-BE49-F238E27FC236}">
              <a16:creationId xmlns:a16="http://schemas.microsoft.com/office/drawing/2014/main" id="{408C07F0-8295-4653-8604-82B61F59E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4218" y="273564281"/>
          <a:ext cx="3310450" cy="1800000"/>
        </a:xfrm>
        <a:prstGeom prst="rect">
          <a:avLst/>
        </a:prstGeom>
      </xdr:spPr>
    </xdr:pic>
    <xdr:clientData/>
  </xdr:oneCellAnchor>
  <xdr:oneCellAnchor>
    <xdr:from>
      <xdr:col>1</xdr:col>
      <xdr:colOff>47723</xdr:colOff>
      <xdr:row>84</xdr:row>
      <xdr:rowOff>52927</xdr:rowOff>
    </xdr:from>
    <xdr:ext cx="2454950" cy="1800000"/>
    <xdr:pic>
      <xdr:nvPicPr>
        <xdr:cNvPr id="136" name="image94.png">
          <a:extLst>
            <a:ext uri="{FF2B5EF4-FFF2-40B4-BE49-F238E27FC236}">
              <a16:creationId xmlns:a16="http://schemas.microsoft.com/office/drawing/2014/main" id="{CE60ED26-F483-46FF-93A7-32ADF2A6D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411" y="283112115"/>
          <a:ext cx="2454950" cy="1800000"/>
        </a:xfrm>
        <a:prstGeom prst="rect">
          <a:avLst/>
        </a:prstGeom>
      </xdr:spPr>
    </xdr:pic>
    <xdr:clientData/>
  </xdr:oneCellAnchor>
  <xdr:oneCellAnchor>
    <xdr:from>
      <xdr:col>1</xdr:col>
      <xdr:colOff>47723</xdr:colOff>
      <xdr:row>85</xdr:row>
      <xdr:rowOff>76213</xdr:rowOff>
    </xdr:from>
    <xdr:ext cx="3792350" cy="1800000"/>
    <xdr:pic>
      <xdr:nvPicPr>
        <xdr:cNvPr id="137" name="image95.png">
          <a:extLst>
            <a:ext uri="{FF2B5EF4-FFF2-40B4-BE49-F238E27FC236}">
              <a16:creationId xmlns:a16="http://schemas.microsoft.com/office/drawing/2014/main" id="{6BDDA8DB-97AE-4E94-995B-D756A01D2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411" y="286945401"/>
          <a:ext cx="3792350" cy="1800000"/>
        </a:xfrm>
        <a:prstGeom prst="rect">
          <a:avLst/>
        </a:prstGeom>
      </xdr:spPr>
    </xdr:pic>
    <xdr:clientData/>
  </xdr:oneCellAnchor>
  <xdr:oneCellAnchor>
    <xdr:from>
      <xdr:col>1</xdr:col>
      <xdr:colOff>69157</xdr:colOff>
      <xdr:row>87</xdr:row>
      <xdr:rowOff>48545</xdr:rowOff>
    </xdr:from>
    <xdr:ext cx="3006500" cy="1800000"/>
    <xdr:pic>
      <xdr:nvPicPr>
        <xdr:cNvPr id="138" name="image96.png">
          <a:extLst>
            <a:ext uri="{FF2B5EF4-FFF2-40B4-BE49-F238E27FC236}">
              <a16:creationId xmlns:a16="http://schemas.microsoft.com/office/drawing/2014/main" id="{DB854D21-E5A3-48C7-94A6-ED0B3F72E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1845" y="294537733"/>
          <a:ext cx="3006500" cy="1800000"/>
        </a:xfrm>
        <a:prstGeom prst="rect">
          <a:avLst/>
        </a:prstGeom>
      </xdr:spPr>
    </xdr:pic>
    <xdr:clientData/>
  </xdr:oneCellAnchor>
  <xdr:oneCellAnchor>
    <xdr:from>
      <xdr:col>1</xdr:col>
      <xdr:colOff>54734</xdr:colOff>
      <xdr:row>86</xdr:row>
      <xdr:rowOff>27153</xdr:rowOff>
    </xdr:from>
    <xdr:ext cx="2534250" cy="1800000"/>
    <xdr:pic>
      <xdr:nvPicPr>
        <xdr:cNvPr id="139" name="image97.png">
          <a:extLst>
            <a:ext uri="{FF2B5EF4-FFF2-40B4-BE49-F238E27FC236}">
              <a16:creationId xmlns:a16="http://schemas.microsoft.com/office/drawing/2014/main" id="{71AA73E1-F72B-4238-800A-4D2FF42B2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7422" y="290706341"/>
          <a:ext cx="2534250" cy="1800000"/>
        </a:xfrm>
        <a:prstGeom prst="rect">
          <a:avLst/>
        </a:prstGeom>
      </xdr:spPr>
    </xdr:pic>
    <xdr:clientData/>
  </xdr:oneCellAnchor>
  <xdr:oneCellAnchor>
    <xdr:from>
      <xdr:col>1</xdr:col>
      <xdr:colOff>30920</xdr:colOff>
      <xdr:row>81</xdr:row>
      <xdr:rowOff>51981</xdr:rowOff>
    </xdr:from>
    <xdr:ext cx="4020250" cy="1800000"/>
    <xdr:pic>
      <xdr:nvPicPr>
        <xdr:cNvPr id="140" name="image98.png">
          <a:extLst>
            <a:ext uri="{FF2B5EF4-FFF2-40B4-BE49-F238E27FC236}">
              <a16:creationId xmlns:a16="http://schemas.microsoft.com/office/drawing/2014/main" id="{6BE55520-F0C5-4B3F-93E7-CCC19AA86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3608" y="269776169"/>
          <a:ext cx="4020250" cy="1800000"/>
        </a:xfrm>
        <a:prstGeom prst="rect">
          <a:avLst/>
        </a:prstGeom>
      </xdr:spPr>
    </xdr:pic>
    <xdr:clientData/>
  </xdr:oneCellAnchor>
  <xdr:oneCellAnchor>
    <xdr:from>
      <xdr:col>1</xdr:col>
      <xdr:colOff>107279</xdr:colOff>
      <xdr:row>93</xdr:row>
      <xdr:rowOff>87935</xdr:rowOff>
    </xdr:from>
    <xdr:ext cx="2194150" cy="1800000"/>
    <xdr:pic>
      <xdr:nvPicPr>
        <xdr:cNvPr id="142" name="image100.jpeg">
          <a:extLst>
            <a:ext uri="{FF2B5EF4-FFF2-40B4-BE49-F238E27FC236}">
              <a16:creationId xmlns:a16="http://schemas.microsoft.com/office/drawing/2014/main" id="{A6EBAB32-435B-42DB-B9F6-BABD3D084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9967" y="317437123"/>
          <a:ext cx="2194150" cy="1800000"/>
        </a:xfrm>
        <a:prstGeom prst="rect">
          <a:avLst/>
        </a:prstGeom>
      </xdr:spPr>
    </xdr:pic>
    <xdr:clientData/>
  </xdr:oneCellAnchor>
  <xdr:oneCellAnchor>
    <xdr:from>
      <xdr:col>1</xdr:col>
      <xdr:colOff>71561</xdr:colOff>
      <xdr:row>94</xdr:row>
      <xdr:rowOff>66548</xdr:rowOff>
    </xdr:from>
    <xdr:ext cx="2560950" cy="1800000"/>
    <xdr:pic>
      <xdr:nvPicPr>
        <xdr:cNvPr id="143" name="image101.jpeg">
          <a:extLst>
            <a:ext uri="{FF2B5EF4-FFF2-40B4-BE49-F238E27FC236}">
              <a16:creationId xmlns:a16="http://schemas.microsoft.com/office/drawing/2014/main" id="{E6C11EEF-772C-4811-AAE5-7B27B9543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4249" y="323130736"/>
          <a:ext cx="2560950" cy="1800000"/>
        </a:xfrm>
        <a:prstGeom prst="rect">
          <a:avLst/>
        </a:prstGeom>
      </xdr:spPr>
    </xdr:pic>
    <xdr:clientData/>
  </xdr:oneCellAnchor>
  <xdr:oneCellAnchor>
    <xdr:from>
      <xdr:col>1</xdr:col>
      <xdr:colOff>47726</xdr:colOff>
      <xdr:row>88</xdr:row>
      <xdr:rowOff>81889</xdr:rowOff>
    </xdr:from>
    <xdr:ext cx="3786086" cy="1800000"/>
    <xdr:grpSp>
      <xdr:nvGrpSpPr>
        <xdr:cNvPr id="144" name="Group 130">
          <a:extLst>
            <a:ext uri="{FF2B5EF4-FFF2-40B4-BE49-F238E27FC236}">
              <a16:creationId xmlns:a16="http://schemas.microsoft.com/office/drawing/2014/main" id="{1D610BC4-75FC-4135-BD16-3B266F6263B8}"/>
            </a:ext>
          </a:extLst>
        </xdr:cNvPr>
        <xdr:cNvGrpSpPr/>
      </xdr:nvGrpSpPr>
      <xdr:grpSpPr>
        <a:xfrm>
          <a:off x="1762226" y="143092960"/>
          <a:ext cx="3786086" cy="1800000"/>
          <a:chOff x="0" y="0"/>
          <a:chExt cx="2348865" cy="1119505"/>
        </a:xfrm>
      </xdr:grpSpPr>
      <xdr:pic>
        <xdr:nvPicPr>
          <xdr:cNvPr id="145" name="image102.jpeg">
            <a:extLst>
              <a:ext uri="{FF2B5EF4-FFF2-40B4-BE49-F238E27FC236}">
                <a16:creationId xmlns:a16="http://schemas.microsoft.com/office/drawing/2014/main" id="{EFD214ED-BAF1-60F7-F0F2-B960EF54894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823988" cy="1118958"/>
          </a:xfrm>
          <a:prstGeom prst="rect">
            <a:avLst/>
          </a:prstGeom>
        </xdr:spPr>
      </xdr:pic>
      <xdr:pic>
        <xdr:nvPicPr>
          <xdr:cNvPr id="146" name="image103.jpeg">
            <a:extLst>
              <a:ext uri="{FF2B5EF4-FFF2-40B4-BE49-F238E27FC236}">
                <a16:creationId xmlns:a16="http://schemas.microsoft.com/office/drawing/2014/main" id="{63F2E3BA-C59D-4156-999C-283DBD2DDD8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80059" y="0"/>
            <a:ext cx="1568323" cy="1118958"/>
          </a:xfrm>
          <a:prstGeom prst="rect">
            <a:avLst/>
          </a:prstGeom>
        </xdr:spPr>
      </xdr:pic>
    </xdr:grpSp>
    <xdr:clientData/>
  </xdr:oneCellAnchor>
  <xdr:oneCellAnchor>
    <xdr:from>
      <xdr:col>0</xdr:col>
      <xdr:colOff>2340733</xdr:colOff>
      <xdr:row>92</xdr:row>
      <xdr:rowOff>64008</xdr:rowOff>
    </xdr:from>
    <xdr:ext cx="4038950" cy="1800000"/>
    <xdr:pic>
      <xdr:nvPicPr>
        <xdr:cNvPr id="147" name="image104.png">
          <a:extLst>
            <a:ext uri="{FF2B5EF4-FFF2-40B4-BE49-F238E27FC236}">
              <a16:creationId xmlns:a16="http://schemas.microsoft.com/office/drawing/2014/main" id="{2F741E35-E921-49B2-9610-E7C3D1451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0733" y="313603196"/>
          <a:ext cx="4038950" cy="1800000"/>
        </a:xfrm>
        <a:prstGeom prst="rect">
          <a:avLst/>
        </a:prstGeom>
      </xdr:spPr>
    </xdr:pic>
    <xdr:clientData/>
  </xdr:oneCellAnchor>
  <xdr:oneCellAnchor>
    <xdr:from>
      <xdr:col>1</xdr:col>
      <xdr:colOff>66639</xdr:colOff>
      <xdr:row>91</xdr:row>
      <xdr:rowOff>48977</xdr:rowOff>
    </xdr:from>
    <xdr:ext cx="3385150" cy="1800000"/>
    <xdr:pic>
      <xdr:nvPicPr>
        <xdr:cNvPr id="148" name="image105.png">
          <a:extLst>
            <a:ext uri="{FF2B5EF4-FFF2-40B4-BE49-F238E27FC236}">
              <a16:creationId xmlns:a16="http://schemas.microsoft.com/office/drawing/2014/main" id="{4C1CB78B-2730-483B-A4C2-62F681C0E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9327" y="309778165"/>
          <a:ext cx="3385150" cy="1800000"/>
        </a:xfrm>
        <a:prstGeom prst="rect">
          <a:avLst/>
        </a:prstGeom>
      </xdr:spPr>
    </xdr:pic>
    <xdr:clientData/>
  </xdr:oneCellAnchor>
  <xdr:oneCellAnchor>
    <xdr:from>
      <xdr:col>1</xdr:col>
      <xdr:colOff>54733</xdr:colOff>
      <xdr:row>89</xdr:row>
      <xdr:rowOff>70249</xdr:rowOff>
    </xdr:from>
    <xdr:ext cx="2644050" cy="1800000"/>
    <xdr:pic>
      <xdr:nvPicPr>
        <xdr:cNvPr id="149" name="image106.png">
          <a:extLst>
            <a:ext uri="{FF2B5EF4-FFF2-40B4-BE49-F238E27FC236}">
              <a16:creationId xmlns:a16="http://schemas.microsoft.com/office/drawing/2014/main" id="{8EC9079C-076B-411B-8C0C-14EEE9513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7421" y="302179437"/>
          <a:ext cx="2644050" cy="1800000"/>
        </a:xfrm>
        <a:prstGeom prst="rect">
          <a:avLst/>
        </a:prstGeom>
      </xdr:spPr>
    </xdr:pic>
    <xdr:clientData/>
  </xdr:oneCellAnchor>
  <xdr:oneCellAnchor>
    <xdr:from>
      <xdr:col>1</xdr:col>
      <xdr:colOff>56190</xdr:colOff>
      <xdr:row>90</xdr:row>
      <xdr:rowOff>64401</xdr:rowOff>
    </xdr:from>
    <xdr:ext cx="2428200" cy="1800000"/>
    <xdr:pic>
      <xdr:nvPicPr>
        <xdr:cNvPr id="150" name="image107.png">
          <a:extLst>
            <a:ext uri="{FF2B5EF4-FFF2-40B4-BE49-F238E27FC236}">
              <a16:creationId xmlns:a16="http://schemas.microsoft.com/office/drawing/2014/main" id="{6AA2165E-5F53-4749-A731-3C9011519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8878" y="305983589"/>
          <a:ext cx="2428200" cy="1800000"/>
        </a:xfrm>
        <a:prstGeom prst="rect">
          <a:avLst/>
        </a:prstGeom>
      </xdr:spPr>
    </xdr:pic>
    <xdr:clientData/>
  </xdr:oneCellAnchor>
  <xdr:oneCellAnchor>
    <xdr:from>
      <xdr:col>0</xdr:col>
      <xdr:colOff>2303293</xdr:colOff>
      <xdr:row>99</xdr:row>
      <xdr:rowOff>62712</xdr:rowOff>
    </xdr:from>
    <xdr:ext cx="3996816" cy="1803565"/>
    <xdr:grpSp>
      <xdr:nvGrpSpPr>
        <xdr:cNvPr id="151" name="Group 137">
          <a:extLst>
            <a:ext uri="{FF2B5EF4-FFF2-40B4-BE49-F238E27FC236}">
              <a16:creationId xmlns:a16="http://schemas.microsoft.com/office/drawing/2014/main" id="{04CE6716-087F-4E74-BB57-FFB791B493A0}"/>
            </a:ext>
          </a:extLst>
        </xdr:cNvPr>
        <xdr:cNvGrpSpPr/>
      </xdr:nvGrpSpPr>
      <xdr:grpSpPr>
        <a:xfrm>
          <a:off x="1712743" y="164028783"/>
          <a:ext cx="3996816" cy="1803565"/>
          <a:chOff x="0" y="1143"/>
          <a:chExt cx="3077845" cy="1126812"/>
        </a:xfrm>
      </xdr:grpSpPr>
      <xdr:sp macro="" textlink="">
        <xdr:nvSpPr>
          <xdr:cNvPr id="152" name="Shape 138">
            <a:extLst>
              <a:ext uri="{FF2B5EF4-FFF2-40B4-BE49-F238E27FC236}">
                <a16:creationId xmlns:a16="http://schemas.microsoft.com/office/drawing/2014/main" id="{CAD2F6B1-9B8D-4945-32E1-A9B2ED1CC22A}"/>
              </a:ext>
            </a:extLst>
          </xdr:cNvPr>
          <xdr:cNvSpPr/>
        </xdr:nvSpPr>
        <xdr:spPr>
          <a:xfrm>
            <a:off x="0" y="7010"/>
            <a:ext cx="3077845" cy="1117600"/>
          </a:xfrm>
          <a:custGeom>
            <a:avLst/>
            <a:gdLst/>
            <a:ahLst/>
            <a:cxnLst/>
            <a:rect l="0" t="0" r="0" b="0"/>
            <a:pathLst>
              <a:path w="3077845" h="1117600">
                <a:moveTo>
                  <a:pt x="3077845" y="0"/>
                </a:moveTo>
                <a:lnTo>
                  <a:pt x="0" y="0"/>
                </a:lnTo>
                <a:lnTo>
                  <a:pt x="0" y="1117396"/>
                </a:lnTo>
                <a:lnTo>
                  <a:pt x="3077845" y="1117396"/>
                </a:lnTo>
                <a:lnTo>
                  <a:pt x="3077845" y="0"/>
                </a:lnTo>
                <a:close/>
              </a:path>
            </a:pathLst>
          </a:custGeom>
          <a:solidFill>
            <a:srgbClr val="F1F1F1"/>
          </a:solidFill>
        </xdr:spPr>
      </xdr:sp>
      <xdr:pic>
        <xdr:nvPicPr>
          <xdr:cNvPr id="153" name="image108.jpeg">
            <a:extLst>
              <a:ext uri="{FF2B5EF4-FFF2-40B4-BE49-F238E27FC236}">
                <a16:creationId xmlns:a16="http://schemas.microsoft.com/office/drawing/2014/main" id="{C0EC8C18-2F6E-F9F5-DB1D-1A404BAB473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24172" y="8501"/>
            <a:ext cx="2006118" cy="1119454"/>
          </a:xfrm>
          <a:prstGeom prst="rect">
            <a:avLst/>
          </a:prstGeom>
        </xdr:spPr>
      </xdr:pic>
      <xdr:pic>
        <xdr:nvPicPr>
          <xdr:cNvPr id="154" name="image109.jpeg">
            <a:extLst>
              <a:ext uri="{FF2B5EF4-FFF2-40B4-BE49-F238E27FC236}">
                <a16:creationId xmlns:a16="http://schemas.microsoft.com/office/drawing/2014/main" id="{060C42D6-DC4E-84E6-10A7-69B01372508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98" y="1143"/>
            <a:ext cx="858647" cy="1119327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47773</xdr:colOff>
      <xdr:row>98</xdr:row>
      <xdr:rowOff>52279</xdr:rowOff>
    </xdr:from>
    <xdr:ext cx="1567650" cy="1800000"/>
    <xdr:pic>
      <xdr:nvPicPr>
        <xdr:cNvPr id="156" name="image111.jpeg">
          <a:extLst>
            <a:ext uri="{FF2B5EF4-FFF2-40B4-BE49-F238E27FC236}">
              <a16:creationId xmlns:a16="http://schemas.microsoft.com/office/drawing/2014/main" id="{6579F1EC-BF37-4BDF-BE15-44127DBFF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461" y="340261467"/>
          <a:ext cx="1567650" cy="1800000"/>
        </a:xfrm>
        <a:prstGeom prst="rect">
          <a:avLst/>
        </a:prstGeom>
      </xdr:spPr>
    </xdr:pic>
    <xdr:clientData/>
  </xdr:oneCellAnchor>
  <xdr:oneCellAnchor>
    <xdr:from>
      <xdr:col>1</xdr:col>
      <xdr:colOff>66776</xdr:colOff>
      <xdr:row>100</xdr:row>
      <xdr:rowOff>65507</xdr:rowOff>
    </xdr:from>
    <xdr:ext cx="4119900" cy="1800000"/>
    <xdr:pic>
      <xdr:nvPicPr>
        <xdr:cNvPr id="157" name="image112.png">
          <a:extLst>
            <a:ext uri="{FF2B5EF4-FFF2-40B4-BE49-F238E27FC236}">
              <a16:creationId xmlns:a16="http://schemas.microsoft.com/office/drawing/2014/main" id="{57918E31-4EE2-4E98-8411-E2D7B6CF5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9464" y="347894695"/>
          <a:ext cx="4119900" cy="1800000"/>
        </a:xfrm>
        <a:prstGeom prst="rect">
          <a:avLst/>
        </a:prstGeom>
      </xdr:spPr>
    </xdr:pic>
    <xdr:clientData/>
  </xdr:oneCellAnchor>
  <xdr:oneCellAnchor>
    <xdr:from>
      <xdr:col>1</xdr:col>
      <xdr:colOff>69157</xdr:colOff>
      <xdr:row>97</xdr:row>
      <xdr:rowOff>51948</xdr:rowOff>
    </xdr:from>
    <xdr:ext cx="2081900" cy="1800000"/>
    <xdr:pic>
      <xdr:nvPicPr>
        <xdr:cNvPr id="158" name="image113.jpeg">
          <a:extLst>
            <a:ext uri="{FF2B5EF4-FFF2-40B4-BE49-F238E27FC236}">
              <a16:creationId xmlns:a16="http://schemas.microsoft.com/office/drawing/2014/main" id="{C9C630E7-8BBC-481E-8726-2DD9F5B4A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1845" y="336451136"/>
          <a:ext cx="2081900" cy="1800000"/>
        </a:xfrm>
        <a:prstGeom prst="rect">
          <a:avLst/>
        </a:prstGeom>
      </xdr:spPr>
    </xdr:pic>
    <xdr:clientData/>
  </xdr:oneCellAnchor>
  <xdr:oneCellAnchor>
    <xdr:from>
      <xdr:col>1</xdr:col>
      <xdr:colOff>76169</xdr:colOff>
      <xdr:row>101</xdr:row>
      <xdr:rowOff>36639</xdr:rowOff>
    </xdr:from>
    <xdr:ext cx="3624200" cy="1800000"/>
    <xdr:pic>
      <xdr:nvPicPr>
        <xdr:cNvPr id="159" name="image114.png">
          <a:extLst>
            <a:ext uri="{FF2B5EF4-FFF2-40B4-BE49-F238E27FC236}">
              <a16:creationId xmlns:a16="http://schemas.microsoft.com/office/drawing/2014/main" id="{6BEC2DC6-AD75-4DC1-9F1F-6433F26D6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8857" y="351675827"/>
          <a:ext cx="3624200" cy="1800000"/>
        </a:xfrm>
        <a:prstGeom prst="rect">
          <a:avLst/>
        </a:prstGeom>
      </xdr:spPr>
    </xdr:pic>
    <xdr:clientData/>
  </xdr:oneCellAnchor>
  <xdr:oneCellAnchor>
    <xdr:from>
      <xdr:col>1</xdr:col>
      <xdr:colOff>85642</xdr:colOff>
      <xdr:row>96</xdr:row>
      <xdr:rowOff>66179</xdr:rowOff>
    </xdr:from>
    <xdr:ext cx="2357500" cy="1800000"/>
    <xdr:pic>
      <xdr:nvPicPr>
        <xdr:cNvPr id="160" name="image115.jpeg">
          <a:extLst>
            <a:ext uri="{FF2B5EF4-FFF2-40B4-BE49-F238E27FC236}">
              <a16:creationId xmlns:a16="http://schemas.microsoft.com/office/drawing/2014/main" id="{1A8D4D78-7AF8-4F70-9D5C-F1871C436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8330" y="332655367"/>
          <a:ext cx="2357500" cy="1800000"/>
        </a:xfrm>
        <a:prstGeom prst="rect">
          <a:avLst/>
        </a:prstGeom>
      </xdr:spPr>
    </xdr:pic>
    <xdr:clientData/>
  </xdr:oneCellAnchor>
  <xdr:oneCellAnchor>
    <xdr:from>
      <xdr:col>1</xdr:col>
      <xdr:colOff>78549</xdr:colOff>
      <xdr:row>95</xdr:row>
      <xdr:rowOff>49536</xdr:rowOff>
    </xdr:from>
    <xdr:ext cx="2081900" cy="1800000"/>
    <xdr:pic>
      <xdr:nvPicPr>
        <xdr:cNvPr id="161" name="image116.jpeg">
          <a:extLst>
            <a:ext uri="{FF2B5EF4-FFF2-40B4-BE49-F238E27FC236}">
              <a16:creationId xmlns:a16="http://schemas.microsoft.com/office/drawing/2014/main" id="{33EA1248-66C6-4F57-8CFF-6CCEAEADF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1237" y="328828724"/>
          <a:ext cx="2081900" cy="1800000"/>
        </a:xfrm>
        <a:prstGeom prst="rect">
          <a:avLst/>
        </a:prstGeom>
      </xdr:spPr>
    </xdr:pic>
    <xdr:clientData/>
  </xdr:oneCellAnchor>
  <xdr:oneCellAnchor>
    <xdr:from>
      <xdr:col>1</xdr:col>
      <xdr:colOff>77173</xdr:colOff>
      <xdr:row>102</xdr:row>
      <xdr:rowOff>53098</xdr:rowOff>
    </xdr:from>
    <xdr:ext cx="3259050" cy="1800000"/>
    <xdr:pic>
      <xdr:nvPicPr>
        <xdr:cNvPr id="163" name="image118.png">
          <a:extLst>
            <a:ext uri="{FF2B5EF4-FFF2-40B4-BE49-F238E27FC236}">
              <a16:creationId xmlns:a16="http://schemas.microsoft.com/office/drawing/2014/main" id="{5599C3B0-1F0F-499B-8F34-E940E53A9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9861" y="355502286"/>
          <a:ext cx="3259050" cy="1800000"/>
        </a:xfrm>
        <a:prstGeom prst="rect">
          <a:avLst/>
        </a:prstGeom>
      </xdr:spPr>
    </xdr:pic>
    <xdr:clientData/>
  </xdr:oneCellAnchor>
  <xdr:oneCellAnchor>
    <xdr:from>
      <xdr:col>1</xdr:col>
      <xdr:colOff>84422</xdr:colOff>
      <xdr:row>105</xdr:row>
      <xdr:rowOff>51993</xdr:rowOff>
    </xdr:from>
    <xdr:ext cx="2561700" cy="1800000"/>
    <xdr:pic>
      <xdr:nvPicPr>
        <xdr:cNvPr id="164" name="image119.png">
          <a:extLst>
            <a:ext uri="{FF2B5EF4-FFF2-40B4-BE49-F238E27FC236}">
              <a16:creationId xmlns:a16="http://schemas.microsoft.com/office/drawing/2014/main" id="{9030AA1D-00F9-4442-B3FB-F65D61960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7110" y="366931181"/>
          <a:ext cx="2561700" cy="1800000"/>
        </a:xfrm>
        <a:prstGeom prst="rect">
          <a:avLst/>
        </a:prstGeom>
      </xdr:spPr>
    </xdr:pic>
    <xdr:clientData/>
  </xdr:oneCellAnchor>
  <xdr:oneCellAnchor>
    <xdr:from>
      <xdr:col>1</xdr:col>
      <xdr:colOff>123057</xdr:colOff>
      <xdr:row>103</xdr:row>
      <xdr:rowOff>63850</xdr:rowOff>
    </xdr:from>
    <xdr:ext cx="3176250" cy="1800000"/>
    <xdr:pic>
      <xdr:nvPicPr>
        <xdr:cNvPr id="165" name="image120.png">
          <a:extLst>
            <a:ext uri="{FF2B5EF4-FFF2-40B4-BE49-F238E27FC236}">
              <a16:creationId xmlns:a16="http://schemas.microsoft.com/office/drawing/2014/main" id="{6D716CFC-D8A3-42A2-B6D7-45D05BBDD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5745" y="359323038"/>
          <a:ext cx="3176250" cy="1800000"/>
        </a:xfrm>
        <a:prstGeom prst="rect">
          <a:avLst/>
        </a:prstGeom>
      </xdr:spPr>
    </xdr:pic>
    <xdr:clientData/>
  </xdr:oneCellAnchor>
  <xdr:oneCellAnchor>
    <xdr:from>
      <xdr:col>1</xdr:col>
      <xdr:colOff>53222</xdr:colOff>
      <xdr:row>104</xdr:row>
      <xdr:rowOff>49060</xdr:rowOff>
    </xdr:from>
    <xdr:ext cx="1669050" cy="1800000"/>
    <xdr:pic>
      <xdr:nvPicPr>
        <xdr:cNvPr id="166" name="image121.jpeg">
          <a:extLst>
            <a:ext uri="{FF2B5EF4-FFF2-40B4-BE49-F238E27FC236}">
              <a16:creationId xmlns:a16="http://schemas.microsoft.com/office/drawing/2014/main" id="{F1CD1106-7293-4CCF-9363-95C87EC38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5910" y="363118248"/>
          <a:ext cx="1669050" cy="1800000"/>
        </a:xfrm>
        <a:prstGeom prst="rect">
          <a:avLst/>
        </a:prstGeom>
      </xdr:spPr>
    </xdr:pic>
    <xdr:clientData/>
  </xdr:oneCellAnchor>
  <xdr:oneCellAnchor>
    <xdr:from>
      <xdr:col>1</xdr:col>
      <xdr:colOff>120150</xdr:colOff>
      <xdr:row>109</xdr:row>
      <xdr:rowOff>57689</xdr:rowOff>
    </xdr:from>
    <xdr:ext cx="1766150" cy="1800000"/>
    <xdr:pic>
      <xdr:nvPicPr>
        <xdr:cNvPr id="167" name="image122.jpeg">
          <a:extLst>
            <a:ext uri="{FF2B5EF4-FFF2-40B4-BE49-F238E27FC236}">
              <a16:creationId xmlns:a16="http://schemas.microsoft.com/office/drawing/2014/main" id="{A71D566C-789C-4876-BC6B-6127A9209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2838" y="378366877"/>
          <a:ext cx="1766150" cy="1800000"/>
        </a:xfrm>
        <a:prstGeom prst="rect">
          <a:avLst/>
        </a:prstGeom>
      </xdr:spPr>
    </xdr:pic>
    <xdr:clientData/>
  </xdr:oneCellAnchor>
  <xdr:oneCellAnchor>
    <xdr:from>
      <xdr:col>1</xdr:col>
      <xdr:colOff>177100</xdr:colOff>
      <xdr:row>107</xdr:row>
      <xdr:rowOff>55663</xdr:rowOff>
    </xdr:from>
    <xdr:ext cx="3469800" cy="1800000"/>
    <xdr:pic>
      <xdr:nvPicPr>
        <xdr:cNvPr id="168" name="image123.png">
          <a:extLst>
            <a:ext uri="{FF2B5EF4-FFF2-40B4-BE49-F238E27FC236}">
              <a16:creationId xmlns:a16="http://schemas.microsoft.com/office/drawing/2014/main" id="{23428A3E-48CB-4CDB-966A-84442060F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1600" y="179354263"/>
          <a:ext cx="3469800" cy="1800000"/>
        </a:xfrm>
        <a:prstGeom prst="rect">
          <a:avLst/>
        </a:prstGeom>
      </xdr:spPr>
    </xdr:pic>
    <xdr:clientData/>
  </xdr:oneCellAnchor>
  <xdr:oneCellAnchor>
    <xdr:from>
      <xdr:col>1</xdr:col>
      <xdr:colOff>48205</xdr:colOff>
      <xdr:row>106</xdr:row>
      <xdr:rowOff>74815</xdr:rowOff>
    </xdr:from>
    <xdr:ext cx="1992050" cy="1800000"/>
    <xdr:pic>
      <xdr:nvPicPr>
        <xdr:cNvPr id="169" name="image124.jpeg">
          <a:extLst>
            <a:ext uri="{FF2B5EF4-FFF2-40B4-BE49-F238E27FC236}">
              <a16:creationId xmlns:a16="http://schemas.microsoft.com/office/drawing/2014/main" id="{9635E453-1DA8-4DE2-A909-3BBB527BE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893" y="370764003"/>
          <a:ext cx="1992050" cy="1800000"/>
        </a:xfrm>
        <a:prstGeom prst="rect">
          <a:avLst/>
        </a:prstGeom>
      </xdr:spPr>
    </xdr:pic>
    <xdr:clientData/>
  </xdr:oneCellAnchor>
  <xdr:oneCellAnchor>
    <xdr:from>
      <xdr:col>1</xdr:col>
      <xdr:colOff>55562</xdr:colOff>
      <xdr:row>110</xdr:row>
      <xdr:rowOff>68396</xdr:rowOff>
    </xdr:from>
    <xdr:ext cx="1987700" cy="1800000"/>
    <xdr:pic>
      <xdr:nvPicPr>
        <xdr:cNvPr id="171" name="image129.jpeg">
          <a:extLst>
            <a:ext uri="{FF2B5EF4-FFF2-40B4-BE49-F238E27FC236}">
              <a16:creationId xmlns:a16="http://schemas.microsoft.com/office/drawing/2014/main" id="{5090A329-1818-4F7A-9743-0C202FDC4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8250" y="382187584"/>
          <a:ext cx="1987700" cy="1800000"/>
        </a:xfrm>
        <a:prstGeom prst="rect">
          <a:avLst/>
        </a:prstGeom>
      </xdr:spPr>
    </xdr:pic>
    <xdr:clientData/>
  </xdr:oneCellAnchor>
  <xdr:oneCellAnchor>
    <xdr:from>
      <xdr:col>1</xdr:col>
      <xdr:colOff>72559</xdr:colOff>
      <xdr:row>112</xdr:row>
      <xdr:rowOff>24296</xdr:rowOff>
    </xdr:from>
    <xdr:ext cx="3314800" cy="1800000"/>
    <xdr:pic>
      <xdr:nvPicPr>
        <xdr:cNvPr id="172" name="image130.png">
          <a:extLst>
            <a:ext uri="{FF2B5EF4-FFF2-40B4-BE49-F238E27FC236}">
              <a16:creationId xmlns:a16="http://schemas.microsoft.com/office/drawing/2014/main" id="{663FE551-E708-464C-9AB7-043ADC96B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1845" y="317342867"/>
          <a:ext cx="3314800" cy="1800000"/>
        </a:xfrm>
        <a:prstGeom prst="rect">
          <a:avLst/>
        </a:prstGeom>
      </xdr:spPr>
    </xdr:pic>
    <xdr:clientData/>
  </xdr:oneCellAnchor>
  <xdr:oneCellAnchor>
    <xdr:from>
      <xdr:col>1</xdr:col>
      <xdr:colOff>66984</xdr:colOff>
      <xdr:row>113</xdr:row>
      <xdr:rowOff>51879</xdr:rowOff>
    </xdr:from>
    <xdr:ext cx="3907100" cy="1800000"/>
    <xdr:pic>
      <xdr:nvPicPr>
        <xdr:cNvPr id="173" name="image131.png">
          <a:extLst>
            <a:ext uri="{FF2B5EF4-FFF2-40B4-BE49-F238E27FC236}">
              <a16:creationId xmlns:a16="http://schemas.microsoft.com/office/drawing/2014/main" id="{AD904394-AC34-4DE3-9B63-3A00AAE1D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6270" y="321180450"/>
          <a:ext cx="3907100" cy="1800000"/>
        </a:xfrm>
        <a:prstGeom prst="rect">
          <a:avLst/>
        </a:prstGeom>
      </xdr:spPr>
    </xdr:pic>
    <xdr:clientData/>
  </xdr:oneCellAnchor>
  <xdr:oneCellAnchor>
    <xdr:from>
      <xdr:col>1</xdr:col>
      <xdr:colOff>60014</xdr:colOff>
      <xdr:row>111</xdr:row>
      <xdr:rowOff>46921</xdr:rowOff>
    </xdr:from>
    <xdr:ext cx="3150150" cy="1800000"/>
    <xdr:pic>
      <xdr:nvPicPr>
        <xdr:cNvPr id="174" name="image132.jpeg">
          <a:extLst>
            <a:ext uri="{FF2B5EF4-FFF2-40B4-BE49-F238E27FC236}">
              <a16:creationId xmlns:a16="http://schemas.microsoft.com/office/drawing/2014/main" id="{EFC8C346-5839-406A-9172-A73929CAC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9300" y="313555492"/>
          <a:ext cx="3150150" cy="1800000"/>
        </a:xfrm>
        <a:prstGeom prst="rect">
          <a:avLst/>
        </a:prstGeom>
      </xdr:spPr>
    </xdr:pic>
    <xdr:clientData/>
  </xdr:oneCellAnchor>
  <xdr:oneCellAnchor>
    <xdr:from>
      <xdr:col>1</xdr:col>
      <xdr:colOff>69761</xdr:colOff>
      <xdr:row>115</xdr:row>
      <xdr:rowOff>41777</xdr:rowOff>
    </xdr:from>
    <xdr:ext cx="2873550" cy="1800000"/>
    <xdr:pic>
      <xdr:nvPicPr>
        <xdr:cNvPr id="175" name="image142.png">
          <a:extLst>
            <a:ext uri="{FF2B5EF4-FFF2-40B4-BE49-F238E27FC236}">
              <a16:creationId xmlns:a16="http://schemas.microsoft.com/office/drawing/2014/main" id="{A4D714E7-B5D7-4E3D-8101-7BAA13934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9047" y="325606277"/>
          <a:ext cx="2873550" cy="1800000"/>
        </a:xfrm>
        <a:prstGeom prst="rect">
          <a:avLst/>
        </a:prstGeom>
      </xdr:spPr>
    </xdr:pic>
    <xdr:clientData/>
  </xdr:oneCellAnchor>
  <xdr:oneCellAnchor>
    <xdr:from>
      <xdr:col>1</xdr:col>
      <xdr:colOff>137800</xdr:colOff>
      <xdr:row>117</xdr:row>
      <xdr:rowOff>69347</xdr:rowOff>
    </xdr:from>
    <xdr:ext cx="3699414" cy="1800000"/>
    <xdr:grpSp>
      <xdr:nvGrpSpPr>
        <xdr:cNvPr id="176" name="Group 174">
          <a:extLst>
            <a:ext uri="{FF2B5EF4-FFF2-40B4-BE49-F238E27FC236}">
              <a16:creationId xmlns:a16="http://schemas.microsoft.com/office/drawing/2014/main" id="{65ED793B-2D4E-4C63-952F-4F628BDED771}"/>
            </a:ext>
          </a:extLst>
        </xdr:cNvPr>
        <xdr:cNvGrpSpPr/>
      </xdr:nvGrpSpPr>
      <xdr:grpSpPr>
        <a:xfrm>
          <a:off x="1852300" y="197046347"/>
          <a:ext cx="3699414" cy="1800000"/>
          <a:chOff x="0" y="0"/>
          <a:chExt cx="2456180" cy="1118870"/>
        </a:xfrm>
      </xdr:grpSpPr>
      <xdr:pic>
        <xdr:nvPicPr>
          <xdr:cNvPr id="177" name="image143.jpeg">
            <a:extLst>
              <a:ext uri="{FF2B5EF4-FFF2-40B4-BE49-F238E27FC236}">
                <a16:creationId xmlns:a16="http://schemas.microsoft.com/office/drawing/2014/main" id="{15A5E4B1-0D12-B03B-994F-F9F52F2B842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369314" cy="1118755"/>
          </a:xfrm>
          <a:prstGeom prst="rect">
            <a:avLst/>
          </a:prstGeom>
        </xdr:spPr>
      </xdr:pic>
      <xdr:pic>
        <xdr:nvPicPr>
          <xdr:cNvPr id="178" name="image144.jpeg">
            <a:extLst>
              <a:ext uri="{FF2B5EF4-FFF2-40B4-BE49-F238E27FC236}">
                <a16:creationId xmlns:a16="http://schemas.microsoft.com/office/drawing/2014/main" id="{30B60A8C-B0C5-DCD2-6FA9-4CFFBF23460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14589" y="0"/>
            <a:ext cx="1141044" cy="1118755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56157</xdr:colOff>
      <xdr:row>116</xdr:row>
      <xdr:rowOff>68661</xdr:rowOff>
    </xdr:from>
    <xdr:ext cx="3818100" cy="1800000"/>
    <xdr:pic>
      <xdr:nvPicPr>
        <xdr:cNvPr id="179" name="image145.png">
          <a:extLst>
            <a:ext uri="{FF2B5EF4-FFF2-40B4-BE49-F238E27FC236}">
              <a16:creationId xmlns:a16="http://schemas.microsoft.com/office/drawing/2014/main" id="{9FC19AD5-1523-4D5D-851B-CC9761F70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5443" y="329443161"/>
          <a:ext cx="3818100" cy="1800000"/>
        </a:xfrm>
        <a:prstGeom prst="rect">
          <a:avLst/>
        </a:prstGeom>
      </xdr:spPr>
    </xdr:pic>
    <xdr:clientData/>
  </xdr:oneCellAnchor>
  <xdr:oneCellAnchor>
    <xdr:from>
      <xdr:col>1</xdr:col>
      <xdr:colOff>88233</xdr:colOff>
      <xdr:row>119</xdr:row>
      <xdr:rowOff>51988</xdr:rowOff>
    </xdr:from>
    <xdr:ext cx="2822200" cy="1800000"/>
    <xdr:pic>
      <xdr:nvPicPr>
        <xdr:cNvPr id="188" name="image148.png">
          <a:extLst>
            <a:ext uri="{FF2B5EF4-FFF2-40B4-BE49-F238E27FC236}">
              <a16:creationId xmlns:a16="http://schemas.microsoft.com/office/drawing/2014/main" id="{939CCC7E-65D3-4006-8E7F-DE9DE3074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7519" y="198607417"/>
          <a:ext cx="2822200" cy="1800000"/>
        </a:xfrm>
        <a:prstGeom prst="rect">
          <a:avLst/>
        </a:prstGeom>
      </xdr:spPr>
    </xdr:pic>
    <xdr:clientData/>
  </xdr:oneCellAnchor>
  <xdr:oneCellAnchor>
    <xdr:from>
      <xdr:col>1</xdr:col>
      <xdr:colOff>156269</xdr:colOff>
      <xdr:row>120</xdr:row>
      <xdr:rowOff>101089</xdr:rowOff>
    </xdr:from>
    <xdr:ext cx="2665200" cy="1800000"/>
    <xdr:pic>
      <xdr:nvPicPr>
        <xdr:cNvPr id="189" name="image149.png">
          <a:extLst>
            <a:ext uri="{FF2B5EF4-FFF2-40B4-BE49-F238E27FC236}">
              <a16:creationId xmlns:a16="http://schemas.microsoft.com/office/drawing/2014/main" id="{16C34477-6554-48E7-B9F3-E7EC4AD3E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5555" y="200561518"/>
          <a:ext cx="2665200" cy="1800000"/>
        </a:xfrm>
        <a:prstGeom prst="rect">
          <a:avLst/>
        </a:prstGeom>
      </xdr:spPr>
    </xdr:pic>
    <xdr:clientData/>
  </xdr:oneCellAnchor>
  <xdr:oneCellAnchor>
    <xdr:from>
      <xdr:col>1</xdr:col>
      <xdr:colOff>60144</xdr:colOff>
      <xdr:row>124</xdr:row>
      <xdr:rowOff>74842</xdr:rowOff>
    </xdr:from>
    <xdr:ext cx="2355600" cy="1800000"/>
    <xdr:pic>
      <xdr:nvPicPr>
        <xdr:cNvPr id="190" name="image150.jpeg">
          <a:extLst>
            <a:ext uri="{FF2B5EF4-FFF2-40B4-BE49-F238E27FC236}">
              <a16:creationId xmlns:a16="http://schemas.microsoft.com/office/drawing/2014/main" id="{B0A2C908-0FE8-489D-96DA-F7CBA83A5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9430" y="208155271"/>
          <a:ext cx="2355600" cy="1800000"/>
        </a:xfrm>
        <a:prstGeom prst="rect">
          <a:avLst/>
        </a:prstGeom>
      </xdr:spPr>
    </xdr:pic>
    <xdr:clientData/>
  </xdr:oneCellAnchor>
  <xdr:oneCellAnchor>
    <xdr:from>
      <xdr:col>1</xdr:col>
      <xdr:colOff>100965</xdr:colOff>
      <xdr:row>121</xdr:row>
      <xdr:rowOff>46293</xdr:rowOff>
    </xdr:from>
    <xdr:ext cx="2282190" cy="1800000"/>
    <xdr:grpSp>
      <xdr:nvGrpSpPr>
        <xdr:cNvPr id="191" name="Group 183">
          <a:extLst>
            <a:ext uri="{FF2B5EF4-FFF2-40B4-BE49-F238E27FC236}">
              <a16:creationId xmlns:a16="http://schemas.microsoft.com/office/drawing/2014/main" id="{3C0CA2FB-1BBB-4565-89A3-BFEA3D9FF506}"/>
            </a:ext>
          </a:extLst>
        </xdr:cNvPr>
        <xdr:cNvGrpSpPr/>
      </xdr:nvGrpSpPr>
      <xdr:grpSpPr>
        <a:xfrm>
          <a:off x="1815465" y="203364222"/>
          <a:ext cx="2282190" cy="1800000"/>
          <a:chOff x="0" y="0"/>
          <a:chExt cx="2282190" cy="1153795"/>
        </a:xfrm>
      </xdr:grpSpPr>
      <xdr:pic>
        <xdr:nvPicPr>
          <xdr:cNvPr id="192" name="image151.jpeg">
            <a:extLst>
              <a:ext uri="{FF2B5EF4-FFF2-40B4-BE49-F238E27FC236}">
                <a16:creationId xmlns:a16="http://schemas.microsoft.com/office/drawing/2014/main" id="{34E0E330-9D89-C52A-3650-99E328654B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453641" cy="1153312"/>
          </a:xfrm>
          <a:prstGeom prst="rect">
            <a:avLst/>
          </a:prstGeom>
        </xdr:spPr>
      </xdr:pic>
      <xdr:pic>
        <xdr:nvPicPr>
          <xdr:cNvPr id="193" name="image152.jpeg">
            <a:extLst>
              <a:ext uri="{FF2B5EF4-FFF2-40B4-BE49-F238E27FC236}">
                <a16:creationId xmlns:a16="http://schemas.microsoft.com/office/drawing/2014/main" id="{1D3F0146-135F-5D5E-4D78-8B1E0E3B966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83791" y="25"/>
            <a:ext cx="898232" cy="1152905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87353</xdr:colOff>
      <xdr:row>122</xdr:row>
      <xdr:rowOff>46839</xdr:rowOff>
    </xdr:from>
    <xdr:ext cx="2294950" cy="1800000"/>
    <xdr:pic>
      <xdr:nvPicPr>
        <xdr:cNvPr id="194" name="image153.jpeg">
          <a:extLst>
            <a:ext uri="{FF2B5EF4-FFF2-40B4-BE49-F238E27FC236}">
              <a16:creationId xmlns:a16="http://schemas.microsoft.com/office/drawing/2014/main" id="{5BB87FB8-58AE-4B88-853C-67B508F01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6639" y="204317268"/>
          <a:ext cx="2294950" cy="1800000"/>
        </a:xfrm>
        <a:prstGeom prst="rect">
          <a:avLst/>
        </a:prstGeom>
      </xdr:spPr>
    </xdr:pic>
    <xdr:clientData/>
  </xdr:oneCellAnchor>
  <xdr:oneCellAnchor>
    <xdr:from>
      <xdr:col>1</xdr:col>
      <xdr:colOff>46536</xdr:colOff>
      <xdr:row>123</xdr:row>
      <xdr:rowOff>85831</xdr:rowOff>
    </xdr:from>
    <xdr:ext cx="1685900" cy="1800000"/>
    <xdr:pic>
      <xdr:nvPicPr>
        <xdr:cNvPr id="195" name="image154.jpeg">
          <a:extLst>
            <a:ext uri="{FF2B5EF4-FFF2-40B4-BE49-F238E27FC236}">
              <a16:creationId xmlns:a16="http://schemas.microsoft.com/office/drawing/2014/main" id="{E74B7922-913F-4ECA-8552-B217F2EE3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5822" y="206261260"/>
          <a:ext cx="1685900" cy="1800000"/>
        </a:xfrm>
        <a:prstGeom prst="rect">
          <a:avLst/>
        </a:prstGeom>
      </xdr:spPr>
    </xdr:pic>
    <xdr:clientData/>
  </xdr:oneCellAnchor>
  <xdr:oneCellAnchor>
    <xdr:from>
      <xdr:col>1</xdr:col>
      <xdr:colOff>163558</xdr:colOff>
      <xdr:row>125</xdr:row>
      <xdr:rowOff>102569</xdr:rowOff>
    </xdr:from>
    <xdr:ext cx="2993500" cy="1800000"/>
    <xdr:pic>
      <xdr:nvPicPr>
        <xdr:cNvPr id="196" name="image157.png">
          <a:extLst>
            <a:ext uri="{FF2B5EF4-FFF2-40B4-BE49-F238E27FC236}">
              <a16:creationId xmlns:a16="http://schemas.microsoft.com/office/drawing/2014/main" id="{CB88C249-8288-4EF4-A40A-DEC1F63BAB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2844" y="210087998"/>
          <a:ext cx="2993500" cy="1800000"/>
        </a:xfrm>
        <a:prstGeom prst="rect">
          <a:avLst/>
        </a:prstGeom>
      </xdr:spPr>
    </xdr:pic>
    <xdr:clientData/>
  </xdr:oneCellAnchor>
  <xdr:oneCellAnchor>
    <xdr:from>
      <xdr:col>1</xdr:col>
      <xdr:colOff>54698</xdr:colOff>
      <xdr:row>130</xdr:row>
      <xdr:rowOff>63931</xdr:rowOff>
    </xdr:from>
    <xdr:ext cx="2613250" cy="1800000"/>
    <xdr:pic>
      <xdr:nvPicPr>
        <xdr:cNvPr id="197" name="image158.png">
          <a:extLst>
            <a:ext uri="{FF2B5EF4-FFF2-40B4-BE49-F238E27FC236}">
              <a16:creationId xmlns:a16="http://schemas.microsoft.com/office/drawing/2014/main" id="{26083401-FC56-4388-AE28-1B3DF7F98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3984" y="219574360"/>
          <a:ext cx="2613250" cy="1800000"/>
        </a:xfrm>
        <a:prstGeom prst="rect">
          <a:avLst/>
        </a:prstGeom>
      </xdr:spPr>
    </xdr:pic>
    <xdr:clientData/>
  </xdr:oneCellAnchor>
  <xdr:oneCellAnchor>
    <xdr:from>
      <xdr:col>1</xdr:col>
      <xdr:colOff>109129</xdr:colOff>
      <xdr:row>127</xdr:row>
      <xdr:rowOff>77830</xdr:rowOff>
    </xdr:from>
    <xdr:ext cx="2627900" cy="1800000"/>
    <xdr:pic>
      <xdr:nvPicPr>
        <xdr:cNvPr id="198" name="image159.png">
          <a:extLst>
            <a:ext uri="{FF2B5EF4-FFF2-40B4-BE49-F238E27FC236}">
              <a16:creationId xmlns:a16="http://schemas.microsoft.com/office/drawing/2014/main" id="{ABD0BC8A-0133-40E9-9630-F08E24EB4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8415" y="213873259"/>
          <a:ext cx="2627900" cy="1800000"/>
        </a:xfrm>
        <a:prstGeom prst="rect">
          <a:avLst/>
        </a:prstGeom>
      </xdr:spPr>
    </xdr:pic>
    <xdr:clientData/>
  </xdr:oneCellAnchor>
  <xdr:oneCellAnchor>
    <xdr:from>
      <xdr:col>1</xdr:col>
      <xdr:colOff>54700</xdr:colOff>
      <xdr:row>126</xdr:row>
      <xdr:rowOff>56946</xdr:rowOff>
    </xdr:from>
    <xdr:ext cx="2395900" cy="1800000"/>
    <xdr:pic>
      <xdr:nvPicPr>
        <xdr:cNvPr id="199" name="image160.png">
          <a:extLst>
            <a:ext uri="{FF2B5EF4-FFF2-40B4-BE49-F238E27FC236}">
              <a16:creationId xmlns:a16="http://schemas.microsoft.com/office/drawing/2014/main" id="{B09482B5-FEB6-46EC-A545-6A45A8100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3986" y="211947375"/>
          <a:ext cx="2395900" cy="1800000"/>
        </a:xfrm>
        <a:prstGeom prst="rect">
          <a:avLst/>
        </a:prstGeom>
      </xdr:spPr>
    </xdr:pic>
    <xdr:clientData/>
  </xdr:oneCellAnchor>
  <xdr:oneCellAnchor>
    <xdr:from>
      <xdr:col>1</xdr:col>
      <xdr:colOff>54697</xdr:colOff>
      <xdr:row>129</xdr:row>
      <xdr:rowOff>36717</xdr:rowOff>
    </xdr:from>
    <xdr:ext cx="2746750" cy="1800000"/>
    <xdr:pic>
      <xdr:nvPicPr>
        <xdr:cNvPr id="200" name="image161.png">
          <a:extLst>
            <a:ext uri="{FF2B5EF4-FFF2-40B4-BE49-F238E27FC236}">
              <a16:creationId xmlns:a16="http://schemas.microsoft.com/office/drawing/2014/main" id="{E04D2ED3-1A10-4944-A1CE-47B3DB1B9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3983" y="217642146"/>
          <a:ext cx="2746750" cy="1800000"/>
        </a:xfrm>
        <a:prstGeom prst="rect">
          <a:avLst/>
        </a:prstGeom>
      </xdr:spPr>
    </xdr:pic>
    <xdr:clientData/>
  </xdr:oneCellAnchor>
  <xdr:oneCellAnchor>
    <xdr:from>
      <xdr:col>1</xdr:col>
      <xdr:colOff>95544</xdr:colOff>
      <xdr:row>131</xdr:row>
      <xdr:rowOff>77563</xdr:rowOff>
    </xdr:from>
    <xdr:ext cx="1711850" cy="1800000"/>
    <xdr:pic>
      <xdr:nvPicPr>
        <xdr:cNvPr id="201" name="image162.jpeg">
          <a:extLst>
            <a:ext uri="{FF2B5EF4-FFF2-40B4-BE49-F238E27FC236}">
              <a16:creationId xmlns:a16="http://schemas.microsoft.com/office/drawing/2014/main" id="{46038150-3BA0-4155-B05E-7A70A786B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4830" y="221492992"/>
          <a:ext cx="1711850" cy="1800000"/>
        </a:xfrm>
        <a:prstGeom prst="rect">
          <a:avLst/>
        </a:prstGeom>
      </xdr:spPr>
    </xdr:pic>
    <xdr:clientData/>
  </xdr:oneCellAnchor>
  <xdr:oneCellAnchor>
    <xdr:from>
      <xdr:col>1</xdr:col>
      <xdr:colOff>136341</xdr:colOff>
      <xdr:row>128</xdr:row>
      <xdr:rowOff>47022</xdr:rowOff>
    </xdr:from>
    <xdr:ext cx="3015950" cy="1800000"/>
    <xdr:pic>
      <xdr:nvPicPr>
        <xdr:cNvPr id="202" name="image163.png">
          <a:extLst>
            <a:ext uri="{FF2B5EF4-FFF2-40B4-BE49-F238E27FC236}">
              <a16:creationId xmlns:a16="http://schemas.microsoft.com/office/drawing/2014/main" id="{5E4502D8-81EF-4F10-A4C7-FA7921083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85627" y="215747451"/>
          <a:ext cx="3015950" cy="1800000"/>
        </a:xfrm>
        <a:prstGeom prst="rect">
          <a:avLst/>
        </a:prstGeom>
      </xdr:spPr>
    </xdr:pic>
    <xdr:clientData/>
  </xdr:oneCellAnchor>
  <xdr:oneCellAnchor>
    <xdr:from>
      <xdr:col>1</xdr:col>
      <xdr:colOff>95519</xdr:colOff>
      <xdr:row>136</xdr:row>
      <xdr:rowOff>75138</xdr:rowOff>
    </xdr:from>
    <xdr:ext cx="2631450" cy="1800000"/>
    <xdr:pic>
      <xdr:nvPicPr>
        <xdr:cNvPr id="203" name="image164.png">
          <a:extLst>
            <a:ext uri="{FF2B5EF4-FFF2-40B4-BE49-F238E27FC236}">
              <a16:creationId xmlns:a16="http://schemas.microsoft.com/office/drawing/2014/main" id="{2A3E94DE-8198-4093-9133-74405018F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4805" y="231015567"/>
          <a:ext cx="2631450" cy="1800000"/>
        </a:xfrm>
        <a:prstGeom prst="rect">
          <a:avLst/>
        </a:prstGeom>
      </xdr:spPr>
    </xdr:pic>
    <xdr:clientData/>
  </xdr:oneCellAnchor>
  <xdr:oneCellAnchor>
    <xdr:from>
      <xdr:col>1</xdr:col>
      <xdr:colOff>163554</xdr:colOff>
      <xdr:row>134</xdr:row>
      <xdr:rowOff>77932</xdr:rowOff>
    </xdr:from>
    <xdr:ext cx="2694650" cy="1800000"/>
    <xdr:pic>
      <xdr:nvPicPr>
        <xdr:cNvPr id="204" name="image165.png">
          <a:extLst>
            <a:ext uri="{FF2B5EF4-FFF2-40B4-BE49-F238E27FC236}">
              <a16:creationId xmlns:a16="http://schemas.microsoft.com/office/drawing/2014/main" id="{9D6EF6BC-4C98-43A7-BDA1-45714F395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2840" y="227208361"/>
          <a:ext cx="2694650" cy="1800000"/>
        </a:xfrm>
        <a:prstGeom prst="rect">
          <a:avLst/>
        </a:prstGeom>
      </xdr:spPr>
    </xdr:pic>
    <xdr:clientData/>
  </xdr:oneCellAnchor>
  <xdr:oneCellAnchor>
    <xdr:from>
      <xdr:col>1</xdr:col>
      <xdr:colOff>122734</xdr:colOff>
      <xdr:row>132</xdr:row>
      <xdr:rowOff>47861</xdr:rowOff>
    </xdr:from>
    <xdr:ext cx="2639350" cy="1800000"/>
    <xdr:pic>
      <xdr:nvPicPr>
        <xdr:cNvPr id="205" name="image166.png">
          <a:extLst>
            <a:ext uri="{FF2B5EF4-FFF2-40B4-BE49-F238E27FC236}">
              <a16:creationId xmlns:a16="http://schemas.microsoft.com/office/drawing/2014/main" id="{6926AF72-D13C-4156-8955-D118CA0C5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2020" y="223368290"/>
          <a:ext cx="2639350" cy="1800000"/>
        </a:xfrm>
        <a:prstGeom prst="rect">
          <a:avLst/>
        </a:prstGeom>
      </xdr:spPr>
    </xdr:pic>
    <xdr:clientData/>
  </xdr:oneCellAnchor>
  <xdr:oneCellAnchor>
    <xdr:from>
      <xdr:col>1</xdr:col>
      <xdr:colOff>68307</xdr:colOff>
      <xdr:row>135</xdr:row>
      <xdr:rowOff>46425</xdr:rowOff>
    </xdr:from>
    <xdr:ext cx="3279050" cy="1800000"/>
    <xdr:grpSp>
      <xdr:nvGrpSpPr>
        <xdr:cNvPr id="206" name="Group 200">
          <a:extLst>
            <a:ext uri="{FF2B5EF4-FFF2-40B4-BE49-F238E27FC236}">
              <a16:creationId xmlns:a16="http://schemas.microsoft.com/office/drawing/2014/main" id="{C6FE496F-6D18-4B63-80A0-5E20B795E316}"/>
            </a:ext>
          </a:extLst>
        </xdr:cNvPr>
        <xdr:cNvGrpSpPr/>
      </xdr:nvGrpSpPr>
      <xdr:grpSpPr>
        <a:xfrm>
          <a:off x="1782807" y="230034354"/>
          <a:ext cx="3279050" cy="1800000"/>
          <a:chOff x="0" y="0"/>
          <a:chExt cx="2150745" cy="1157605"/>
        </a:xfrm>
      </xdr:grpSpPr>
      <xdr:pic>
        <xdr:nvPicPr>
          <xdr:cNvPr id="207" name="image167.jpeg">
            <a:extLst>
              <a:ext uri="{FF2B5EF4-FFF2-40B4-BE49-F238E27FC236}">
                <a16:creationId xmlns:a16="http://schemas.microsoft.com/office/drawing/2014/main" id="{D108647A-D8D7-C353-9181-E42ABF3B541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232534" cy="1157516"/>
          </a:xfrm>
          <a:prstGeom prst="rect">
            <a:avLst/>
          </a:prstGeom>
        </xdr:spPr>
      </xdr:pic>
      <xdr:pic>
        <xdr:nvPicPr>
          <xdr:cNvPr id="208" name="image168.jpeg">
            <a:extLst>
              <a:ext uri="{FF2B5EF4-FFF2-40B4-BE49-F238E27FC236}">
                <a16:creationId xmlns:a16="http://schemas.microsoft.com/office/drawing/2014/main" id="{F0A2393D-482A-B9CD-18C0-614C59BA54C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79702" y="1993"/>
            <a:ext cx="971016" cy="1155522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163557</xdr:colOff>
      <xdr:row>133</xdr:row>
      <xdr:rowOff>50692</xdr:rowOff>
    </xdr:from>
    <xdr:ext cx="3183800" cy="1800000"/>
    <xdr:pic>
      <xdr:nvPicPr>
        <xdr:cNvPr id="209" name="image169.png">
          <a:extLst>
            <a:ext uri="{FF2B5EF4-FFF2-40B4-BE49-F238E27FC236}">
              <a16:creationId xmlns:a16="http://schemas.microsoft.com/office/drawing/2014/main" id="{EA5572D5-FB95-4DD6-8B8B-A0147B070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2843" y="225276121"/>
          <a:ext cx="3183800" cy="1800000"/>
        </a:xfrm>
        <a:prstGeom prst="rect">
          <a:avLst/>
        </a:prstGeom>
      </xdr:spPr>
    </xdr:pic>
    <xdr:clientData/>
  </xdr:oneCellAnchor>
  <xdr:oneCellAnchor>
    <xdr:from>
      <xdr:col>1</xdr:col>
      <xdr:colOff>81911</xdr:colOff>
      <xdr:row>138</xdr:row>
      <xdr:rowOff>22386</xdr:rowOff>
    </xdr:from>
    <xdr:ext cx="3305950" cy="1800000"/>
    <xdr:pic>
      <xdr:nvPicPr>
        <xdr:cNvPr id="210" name="image170.png">
          <a:extLst>
            <a:ext uri="{FF2B5EF4-FFF2-40B4-BE49-F238E27FC236}">
              <a16:creationId xmlns:a16="http://schemas.microsoft.com/office/drawing/2014/main" id="{CB4CC842-379C-4541-8EA7-B33B4ED4F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1197" y="234772815"/>
          <a:ext cx="3305950" cy="1800000"/>
        </a:xfrm>
        <a:prstGeom prst="rect">
          <a:avLst/>
        </a:prstGeom>
      </xdr:spPr>
    </xdr:pic>
    <xdr:clientData/>
  </xdr:oneCellAnchor>
  <xdr:oneCellAnchor>
    <xdr:from>
      <xdr:col>1</xdr:col>
      <xdr:colOff>109129</xdr:colOff>
      <xdr:row>137</xdr:row>
      <xdr:rowOff>76193</xdr:rowOff>
    </xdr:from>
    <xdr:ext cx="2305400" cy="1800000"/>
    <xdr:pic>
      <xdr:nvPicPr>
        <xdr:cNvPr id="211" name="image171.jpeg">
          <a:extLst>
            <a:ext uri="{FF2B5EF4-FFF2-40B4-BE49-F238E27FC236}">
              <a16:creationId xmlns:a16="http://schemas.microsoft.com/office/drawing/2014/main" id="{8451C5D1-965B-4EAE-AF71-1EC382158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8415" y="232921622"/>
          <a:ext cx="2305400" cy="1800000"/>
        </a:xfrm>
        <a:prstGeom prst="rect">
          <a:avLst/>
        </a:prstGeom>
      </xdr:spPr>
    </xdr:pic>
    <xdr:clientData/>
  </xdr:oneCellAnchor>
  <xdr:oneCellAnchor>
    <xdr:from>
      <xdr:col>1</xdr:col>
      <xdr:colOff>186453</xdr:colOff>
      <xdr:row>144</xdr:row>
      <xdr:rowOff>73386</xdr:rowOff>
    </xdr:from>
    <xdr:ext cx="3677975" cy="1782804"/>
    <xdr:pic>
      <xdr:nvPicPr>
        <xdr:cNvPr id="214" name="image172.png">
          <a:extLst>
            <a:ext uri="{FF2B5EF4-FFF2-40B4-BE49-F238E27FC236}">
              <a16:creationId xmlns:a16="http://schemas.microsoft.com/office/drawing/2014/main" id="{69B7879E-0AF1-D844-9E30-087D64628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5739" y="246253815"/>
          <a:ext cx="3677975" cy="1782804"/>
        </a:xfrm>
        <a:prstGeom prst="rect">
          <a:avLst/>
        </a:prstGeom>
      </xdr:spPr>
    </xdr:pic>
    <xdr:clientData/>
  </xdr:oneCellAnchor>
  <xdr:oneCellAnchor>
    <xdr:from>
      <xdr:col>1</xdr:col>
      <xdr:colOff>326041</xdr:colOff>
      <xdr:row>145</xdr:row>
      <xdr:rowOff>87411</xdr:rowOff>
    </xdr:from>
    <xdr:ext cx="3225422" cy="1800000"/>
    <xdr:pic>
      <xdr:nvPicPr>
        <xdr:cNvPr id="215" name="image173.png">
          <a:extLst>
            <a:ext uri="{FF2B5EF4-FFF2-40B4-BE49-F238E27FC236}">
              <a16:creationId xmlns:a16="http://schemas.microsoft.com/office/drawing/2014/main" id="{5A68E420-BBB3-4D9E-AB19-EBFC9C07A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5327" y="248172840"/>
          <a:ext cx="3225422" cy="1800000"/>
        </a:xfrm>
        <a:prstGeom prst="rect">
          <a:avLst/>
        </a:prstGeom>
      </xdr:spPr>
    </xdr:pic>
    <xdr:clientData/>
  </xdr:oneCellAnchor>
  <xdr:oneCellAnchor>
    <xdr:from>
      <xdr:col>1</xdr:col>
      <xdr:colOff>109137</xdr:colOff>
      <xdr:row>141</xdr:row>
      <xdr:rowOff>50109</xdr:rowOff>
    </xdr:from>
    <xdr:ext cx="3418150" cy="1800000"/>
    <xdr:pic>
      <xdr:nvPicPr>
        <xdr:cNvPr id="216" name="image174.png">
          <a:extLst>
            <a:ext uri="{FF2B5EF4-FFF2-40B4-BE49-F238E27FC236}">
              <a16:creationId xmlns:a16="http://schemas.microsoft.com/office/drawing/2014/main" id="{189785A6-91F4-457E-9C4F-779165B43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8423" y="240515538"/>
          <a:ext cx="3418150" cy="1800000"/>
        </a:xfrm>
        <a:prstGeom prst="rect">
          <a:avLst/>
        </a:prstGeom>
      </xdr:spPr>
    </xdr:pic>
    <xdr:clientData/>
  </xdr:oneCellAnchor>
  <xdr:oneCellAnchor>
    <xdr:from>
      <xdr:col>1</xdr:col>
      <xdr:colOff>94721</xdr:colOff>
      <xdr:row>142</xdr:row>
      <xdr:rowOff>50985</xdr:rowOff>
    </xdr:from>
    <xdr:ext cx="3259800" cy="1800000"/>
    <xdr:pic>
      <xdr:nvPicPr>
        <xdr:cNvPr id="217" name="image175.png">
          <a:extLst>
            <a:ext uri="{FF2B5EF4-FFF2-40B4-BE49-F238E27FC236}">
              <a16:creationId xmlns:a16="http://schemas.microsoft.com/office/drawing/2014/main" id="{587FE3E5-E3EA-47B3-BEA4-840242B88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4007" y="242421414"/>
          <a:ext cx="3259800" cy="1800000"/>
        </a:xfrm>
        <a:prstGeom prst="rect">
          <a:avLst/>
        </a:prstGeom>
      </xdr:spPr>
    </xdr:pic>
    <xdr:clientData/>
  </xdr:oneCellAnchor>
  <xdr:oneCellAnchor>
    <xdr:from>
      <xdr:col>0</xdr:col>
      <xdr:colOff>2421542</xdr:colOff>
      <xdr:row>143</xdr:row>
      <xdr:rowOff>50310</xdr:rowOff>
    </xdr:from>
    <xdr:ext cx="4012000" cy="1800000"/>
    <xdr:pic>
      <xdr:nvPicPr>
        <xdr:cNvPr id="218" name="image176.png">
          <a:extLst>
            <a:ext uri="{FF2B5EF4-FFF2-40B4-BE49-F238E27FC236}">
              <a16:creationId xmlns:a16="http://schemas.microsoft.com/office/drawing/2014/main" id="{E095FBA4-2D44-490F-A473-07F4E229F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1542" y="244325739"/>
          <a:ext cx="4012000" cy="1800000"/>
        </a:xfrm>
        <a:prstGeom prst="rect">
          <a:avLst/>
        </a:prstGeom>
      </xdr:spPr>
    </xdr:pic>
    <xdr:clientData/>
  </xdr:oneCellAnchor>
  <xdr:oneCellAnchor>
    <xdr:from>
      <xdr:col>1</xdr:col>
      <xdr:colOff>77593</xdr:colOff>
      <xdr:row>140</xdr:row>
      <xdr:rowOff>34215</xdr:rowOff>
    </xdr:from>
    <xdr:ext cx="2562550" cy="1800000"/>
    <xdr:pic>
      <xdr:nvPicPr>
        <xdr:cNvPr id="219" name="image177.png">
          <a:extLst>
            <a:ext uri="{FF2B5EF4-FFF2-40B4-BE49-F238E27FC236}">
              <a16:creationId xmlns:a16="http://schemas.microsoft.com/office/drawing/2014/main" id="{F179EB51-8CA7-4426-A902-07D37CE96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6879" y="238594644"/>
          <a:ext cx="2562550" cy="1800000"/>
        </a:xfrm>
        <a:prstGeom prst="rect">
          <a:avLst/>
        </a:prstGeom>
      </xdr:spPr>
    </xdr:pic>
    <xdr:clientData/>
  </xdr:oneCellAnchor>
  <xdr:oneCellAnchor>
    <xdr:from>
      <xdr:col>1</xdr:col>
      <xdr:colOff>118418</xdr:colOff>
      <xdr:row>139</xdr:row>
      <xdr:rowOff>47910</xdr:rowOff>
    </xdr:from>
    <xdr:ext cx="1155700" cy="1800000"/>
    <xdr:pic>
      <xdr:nvPicPr>
        <xdr:cNvPr id="220" name="image178.jpeg">
          <a:extLst>
            <a:ext uri="{FF2B5EF4-FFF2-40B4-BE49-F238E27FC236}">
              <a16:creationId xmlns:a16="http://schemas.microsoft.com/office/drawing/2014/main" id="{F5E4AE5E-53DD-4B63-B6FD-CEEE542C9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7704" y="236703339"/>
          <a:ext cx="1155700" cy="1800000"/>
        </a:xfrm>
        <a:prstGeom prst="rect">
          <a:avLst/>
        </a:prstGeom>
      </xdr:spPr>
    </xdr:pic>
    <xdr:clientData/>
  </xdr:oneCellAnchor>
  <xdr:oneCellAnchor>
    <xdr:from>
      <xdr:col>1</xdr:col>
      <xdr:colOff>135542</xdr:colOff>
      <xdr:row>146</xdr:row>
      <xdr:rowOff>96683</xdr:rowOff>
    </xdr:from>
    <xdr:ext cx="3557700" cy="1800000"/>
    <xdr:pic>
      <xdr:nvPicPr>
        <xdr:cNvPr id="222" name="image183.png">
          <a:extLst>
            <a:ext uri="{FF2B5EF4-FFF2-40B4-BE49-F238E27FC236}">
              <a16:creationId xmlns:a16="http://schemas.microsoft.com/office/drawing/2014/main" id="{D14ACBC7-3EC6-4D0B-9557-732AE749B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84828" y="250087112"/>
          <a:ext cx="3557700" cy="1800000"/>
        </a:xfrm>
        <a:prstGeom prst="rect">
          <a:avLst/>
        </a:prstGeom>
      </xdr:spPr>
    </xdr:pic>
    <xdr:clientData/>
  </xdr:oneCellAnchor>
  <xdr:oneCellAnchor>
    <xdr:from>
      <xdr:col>1</xdr:col>
      <xdr:colOff>91204</xdr:colOff>
      <xdr:row>149</xdr:row>
      <xdr:rowOff>74439</xdr:rowOff>
    </xdr:from>
    <xdr:ext cx="2906900" cy="1800000"/>
    <xdr:pic>
      <xdr:nvPicPr>
        <xdr:cNvPr id="223" name="image184.png">
          <a:extLst>
            <a:ext uri="{FF2B5EF4-FFF2-40B4-BE49-F238E27FC236}">
              <a16:creationId xmlns:a16="http://schemas.microsoft.com/office/drawing/2014/main" id="{2B595194-760F-4B7B-8AAA-13436CC64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490" y="255779868"/>
          <a:ext cx="2906900" cy="1800000"/>
        </a:xfrm>
        <a:prstGeom prst="rect">
          <a:avLst/>
        </a:prstGeom>
      </xdr:spPr>
    </xdr:pic>
    <xdr:clientData/>
  </xdr:oneCellAnchor>
  <xdr:oneCellAnchor>
    <xdr:from>
      <xdr:col>1</xdr:col>
      <xdr:colOff>69180</xdr:colOff>
      <xdr:row>147</xdr:row>
      <xdr:rowOff>53093</xdr:rowOff>
    </xdr:from>
    <xdr:ext cx="1482650" cy="1800000"/>
    <xdr:pic>
      <xdr:nvPicPr>
        <xdr:cNvPr id="224" name="image185.jpeg">
          <a:extLst>
            <a:ext uri="{FF2B5EF4-FFF2-40B4-BE49-F238E27FC236}">
              <a16:creationId xmlns:a16="http://schemas.microsoft.com/office/drawing/2014/main" id="{D1A255DB-E4C8-4D36-A84D-806A46139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8466" y="251948522"/>
          <a:ext cx="1482650" cy="1800000"/>
        </a:xfrm>
        <a:prstGeom prst="rect">
          <a:avLst/>
        </a:prstGeom>
      </xdr:spPr>
    </xdr:pic>
    <xdr:clientData/>
  </xdr:oneCellAnchor>
  <xdr:oneCellAnchor>
    <xdr:from>
      <xdr:col>1</xdr:col>
      <xdr:colOff>36813</xdr:colOff>
      <xdr:row>148</xdr:row>
      <xdr:rowOff>74020</xdr:rowOff>
    </xdr:from>
    <xdr:ext cx="3405794" cy="1800000"/>
    <xdr:grpSp>
      <xdr:nvGrpSpPr>
        <xdr:cNvPr id="225" name="Group 223">
          <a:extLst>
            <a:ext uri="{FF2B5EF4-FFF2-40B4-BE49-F238E27FC236}">
              <a16:creationId xmlns:a16="http://schemas.microsoft.com/office/drawing/2014/main" id="{E9117C86-D6F4-4755-A488-B577F024C7DF}"/>
            </a:ext>
          </a:extLst>
        </xdr:cNvPr>
        <xdr:cNvGrpSpPr/>
      </xdr:nvGrpSpPr>
      <xdr:grpSpPr>
        <a:xfrm>
          <a:off x="1751313" y="254826949"/>
          <a:ext cx="3405794" cy="1800000"/>
          <a:chOff x="0" y="0"/>
          <a:chExt cx="1986280" cy="1165225"/>
        </a:xfrm>
      </xdr:grpSpPr>
      <xdr:pic>
        <xdr:nvPicPr>
          <xdr:cNvPr id="226" name="image186.jpeg">
            <a:extLst>
              <a:ext uri="{FF2B5EF4-FFF2-40B4-BE49-F238E27FC236}">
                <a16:creationId xmlns:a16="http://schemas.microsoft.com/office/drawing/2014/main" id="{E60935AA-C2A8-C7F4-CB13-EDABCAA9DDD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37551" y="0"/>
            <a:ext cx="848512" cy="1151547"/>
          </a:xfrm>
          <a:prstGeom prst="rect">
            <a:avLst/>
          </a:prstGeom>
        </xdr:spPr>
      </xdr:pic>
      <xdr:pic>
        <xdr:nvPicPr>
          <xdr:cNvPr id="227" name="image187.jpeg">
            <a:extLst>
              <a:ext uri="{FF2B5EF4-FFF2-40B4-BE49-F238E27FC236}">
                <a16:creationId xmlns:a16="http://schemas.microsoft.com/office/drawing/2014/main" id="{61E86C0A-D60C-120A-305B-8B66360AD7A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88"/>
            <a:ext cx="1157795" cy="1164666"/>
          </a:xfrm>
          <a:prstGeom prst="rect">
            <a:avLst/>
          </a:prstGeom>
        </xdr:spPr>
      </xdr:pic>
    </xdr:grpSp>
    <xdr:clientData/>
  </xdr:oneCellAnchor>
  <xdr:oneCellAnchor>
    <xdr:from>
      <xdr:col>0</xdr:col>
      <xdr:colOff>2151073</xdr:colOff>
      <xdr:row>150</xdr:row>
      <xdr:rowOff>63627</xdr:rowOff>
    </xdr:from>
    <xdr:ext cx="4258950" cy="1800000"/>
    <xdr:pic>
      <xdr:nvPicPr>
        <xdr:cNvPr id="228" name="image188.png">
          <a:extLst>
            <a:ext uri="{FF2B5EF4-FFF2-40B4-BE49-F238E27FC236}">
              <a16:creationId xmlns:a16="http://schemas.microsoft.com/office/drawing/2014/main" id="{7C84D368-5A8B-4374-B3AE-460ABD3B4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1073" y="257674056"/>
          <a:ext cx="4258950" cy="1800000"/>
        </a:xfrm>
        <a:prstGeom prst="rect">
          <a:avLst/>
        </a:prstGeom>
      </xdr:spPr>
    </xdr:pic>
    <xdr:clientData/>
  </xdr:oneCellAnchor>
  <xdr:oneCellAnchor>
    <xdr:from>
      <xdr:col>1</xdr:col>
      <xdr:colOff>137219</xdr:colOff>
      <xdr:row>151</xdr:row>
      <xdr:rowOff>107318</xdr:rowOff>
    </xdr:from>
    <xdr:ext cx="3138200" cy="1800000"/>
    <xdr:pic>
      <xdr:nvPicPr>
        <xdr:cNvPr id="230" name="image190.png">
          <a:extLst>
            <a:ext uri="{FF2B5EF4-FFF2-40B4-BE49-F238E27FC236}">
              <a16:creationId xmlns:a16="http://schemas.microsoft.com/office/drawing/2014/main" id="{FD04E74F-B477-41AC-A3A9-6FEE66DDF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86505" y="259622747"/>
          <a:ext cx="3138200" cy="1800000"/>
        </a:xfrm>
        <a:prstGeom prst="rect">
          <a:avLst/>
        </a:prstGeom>
      </xdr:spPr>
    </xdr:pic>
    <xdr:clientData/>
  </xdr:oneCellAnchor>
  <xdr:oneCellAnchor>
    <xdr:from>
      <xdr:col>1</xdr:col>
      <xdr:colOff>178041</xdr:colOff>
      <xdr:row>153</xdr:row>
      <xdr:rowOff>63348</xdr:rowOff>
    </xdr:from>
    <xdr:ext cx="3089000" cy="1800000"/>
    <xdr:pic>
      <xdr:nvPicPr>
        <xdr:cNvPr id="231" name="image191.png">
          <a:extLst>
            <a:ext uri="{FF2B5EF4-FFF2-40B4-BE49-F238E27FC236}">
              <a16:creationId xmlns:a16="http://schemas.microsoft.com/office/drawing/2014/main" id="{FB926802-F827-45AB-840B-36B4DF71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7327" y="263388777"/>
          <a:ext cx="3089000" cy="1800000"/>
        </a:xfrm>
        <a:prstGeom prst="rect">
          <a:avLst/>
        </a:prstGeom>
      </xdr:spPr>
    </xdr:pic>
    <xdr:clientData/>
  </xdr:oneCellAnchor>
  <xdr:oneCellAnchor>
    <xdr:from>
      <xdr:col>1</xdr:col>
      <xdr:colOff>69179</xdr:colOff>
      <xdr:row>154</xdr:row>
      <xdr:rowOff>103064</xdr:rowOff>
    </xdr:from>
    <xdr:ext cx="2856356" cy="1800000"/>
    <xdr:pic>
      <xdr:nvPicPr>
        <xdr:cNvPr id="232" name="image192.png">
          <a:extLst>
            <a:ext uri="{FF2B5EF4-FFF2-40B4-BE49-F238E27FC236}">
              <a16:creationId xmlns:a16="http://schemas.microsoft.com/office/drawing/2014/main" id="{90AAA28A-1CE5-47C1-B903-5D2B3D2E5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8465" y="265333493"/>
          <a:ext cx="2856356" cy="1800000"/>
        </a:xfrm>
        <a:prstGeom prst="rect">
          <a:avLst/>
        </a:prstGeom>
      </xdr:spPr>
    </xdr:pic>
    <xdr:clientData/>
  </xdr:oneCellAnchor>
  <xdr:oneCellAnchor>
    <xdr:from>
      <xdr:col>1</xdr:col>
      <xdr:colOff>122301</xdr:colOff>
      <xdr:row>157</xdr:row>
      <xdr:rowOff>91134</xdr:rowOff>
    </xdr:from>
    <xdr:ext cx="3313350" cy="1800000"/>
    <xdr:pic>
      <xdr:nvPicPr>
        <xdr:cNvPr id="233" name="image193.png">
          <a:extLst>
            <a:ext uri="{FF2B5EF4-FFF2-40B4-BE49-F238E27FC236}">
              <a16:creationId xmlns:a16="http://schemas.microsoft.com/office/drawing/2014/main" id="{0EAA2351-E818-47EF-A9E7-449024FF2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587" y="271036563"/>
          <a:ext cx="3313350" cy="1800000"/>
        </a:xfrm>
        <a:prstGeom prst="rect">
          <a:avLst/>
        </a:prstGeom>
      </xdr:spPr>
    </xdr:pic>
    <xdr:clientData/>
  </xdr:oneCellAnchor>
  <xdr:oneCellAnchor>
    <xdr:from>
      <xdr:col>1</xdr:col>
      <xdr:colOff>122304</xdr:colOff>
      <xdr:row>156</xdr:row>
      <xdr:rowOff>76153</xdr:rowOff>
    </xdr:from>
    <xdr:ext cx="2903300" cy="1800000"/>
    <xdr:pic>
      <xdr:nvPicPr>
        <xdr:cNvPr id="234" name="image194.png">
          <a:extLst>
            <a:ext uri="{FF2B5EF4-FFF2-40B4-BE49-F238E27FC236}">
              <a16:creationId xmlns:a16="http://schemas.microsoft.com/office/drawing/2014/main" id="{65EA133D-A4F3-4F06-B38E-2E39559DB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590" y="269116582"/>
          <a:ext cx="2903300" cy="1800000"/>
        </a:xfrm>
        <a:prstGeom prst="rect">
          <a:avLst/>
        </a:prstGeom>
      </xdr:spPr>
    </xdr:pic>
    <xdr:clientData/>
  </xdr:oneCellAnchor>
  <xdr:oneCellAnchor>
    <xdr:from>
      <xdr:col>1</xdr:col>
      <xdr:colOff>69184</xdr:colOff>
      <xdr:row>155</xdr:row>
      <xdr:rowOff>74705</xdr:rowOff>
    </xdr:from>
    <xdr:ext cx="3284000" cy="1800000"/>
    <xdr:pic>
      <xdr:nvPicPr>
        <xdr:cNvPr id="235" name="image195.png">
          <a:extLst>
            <a:ext uri="{FF2B5EF4-FFF2-40B4-BE49-F238E27FC236}">
              <a16:creationId xmlns:a16="http://schemas.microsoft.com/office/drawing/2014/main" id="{B0161E15-2E4F-4543-A113-197B59F56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8470" y="267210134"/>
          <a:ext cx="3284000" cy="1800000"/>
        </a:xfrm>
        <a:prstGeom prst="rect">
          <a:avLst/>
        </a:prstGeom>
      </xdr:spPr>
    </xdr:pic>
    <xdr:clientData/>
  </xdr:oneCellAnchor>
  <xdr:oneCellAnchor>
    <xdr:from>
      <xdr:col>1</xdr:col>
      <xdr:colOff>110005</xdr:colOff>
      <xdr:row>152</xdr:row>
      <xdr:rowOff>65862</xdr:rowOff>
    </xdr:from>
    <xdr:ext cx="3387400" cy="1800000"/>
    <xdr:pic>
      <xdr:nvPicPr>
        <xdr:cNvPr id="236" name="image196.png">
          <a:extLst>
            <a:ext uri="{FF2B5EF4-FFF2-40B4-BE49-F238E27FC236}">
              <a16:creationId xmlns:a16="http://schemas.microsoft.com/office/drawing/2014/main" id="{8B25174F-06C4-4953-B09B-BC988B179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9291" y="261486291"/>
          <a:ext cx="3387400" cy="1800000"/>
        </a:xfrm>
        <a:prstGeom prst="rect">
          <a:avLst/>
        </a:prstGeom>
      </xdr:spPr>
    </xdr:pic>
    <xdr:clientData/>
  </xdr:oneCellAnchor>
  <xdr:oneCellAnchor>
    <xdr:from>
      <xdr:col>1</xdr:col>
      <xdr:colOff>163121</xdr:colOff>
      <xdr:row>158</xdr:row>
      <xdr:rowOff>87735</xdr:rowOff>
    </xdr:from>
    <xdr:ext cx="2696350" cy="1800000"/>
    <xdr:pic>
      <xdr:nvPicPr>
        <xdr:cNvPr id="237" name="image198.png">
          <a:extLst>
            <a:ext uri="{FF2B5EF4-FFF2-40B4-BE49-F238E27FC236}">
              <a16:creationId xmlns:a16="http://schemas.microsoft.com/office/drawing/2014/main" id="{157DC266-E94D-44D5-BDDC-C6DE10498C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2407" y="272938164"/>
          <a:ext cx="2696350" cy="1800000"/>
        </a:xfrm>
        <a:prstGeom prst="rect">
          <a:avLst/>
        </a:prstGeom>
      </xdr:spPr>
    </xdr:pic>
    <xdr:clientData/>
  </xdr:oneCellAnchor>
  <xdr:oneCellAnchor>
    <xdr:from>
      <xdr:col>1</xdr:col>
      <xdr:colOff>91003</xdr:colOff>
      <xdr:row>160</xdr:row>
      <xdr:rowOff>87444</xdr:rowOff>
    </xdr:from>
    <xdr:ext cx="2929782" cy="1800000"/>
    <xdr:pic>
      <xdr:nvPicPr>
        <xdr:cNvPr id="238" name="image199.png">
          <a:extLst>
            <a:ext uri="{FF2B5EF4-FFF2-40B4-BE49-F238E27FC236}">
              <a16:creationId xmlns:a16="http://schemas.microsoft.com/office/drawing/2014/main" id="{F35A0E1E-AB58-4316-A105-429EBE904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289" y="274842873"/>
          <a:ext cx="2929782" cy="1800000"/>
        </a:xfrm>
        <a:prstGeom prst="rect">
          <a:avLst/>
        </a:prstGeom>
      </xdr:spPr>
    </xdr:pic>
    <xdr:clientData/>
  </xdr:oneCellAnchor>
  <xdr:oneCellAnchor>
    <xdr:from>
      <xdr:col>1</xdr:col>
      <xdr:colOff>131829</xdr:colOff>
      <xdr:row>161</xdr:row>
      <xdr:rowOff>32671</xdr:rowOff>
    </xdr:from>
    <xdr:ext cx="2888955" cy="1800000"/>
    <xdr:pic>
      <xdr:nvPicPr>
        <xdr:cNvPr id="239" name="image200.png">
          <a:extLst>
            <a:ext uri="{FF2B5EF4-FFF2-40B4-BE49-F238E27FC236}">
              <a16:creationId xmlns:a16="http://schemas.microsoft.com/office/drawing/2014/main" id="{1E61441F-AC9E-42E2-A787-EA7CCD381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81115" y="278598100"/>
          <a:ext cx="2888955" cy="1800000"/>
        </a:xfrm>
        <a:prstGeom prst="rect">
          <a:avLst/>
        </a:prstGeom>
      </xdr:spPr>
    </xdr:pic>
    <xdr:clientData/>
  </xdr:oneCellAnchor>
  <xdr:oneCellAnchor>
    <xdr:from>
      <xdr:col>1</xdr:col>
      <xdr:colOff>163125</xdr:colOff>
      <xdr:row>159</xdr:row>
      <xdr:rowOff>51304</xdr:rowOff>
    </xdr:from>
    <xdr:ext cx="3429160" cy="1800000"/>
    <xdr:pic>
      <xdr:nvPicPr>
        <xdr:cNvPr id="240" name="image202.png">
          <a:extLst>
            <a:ext uri="{FF2B5EF4-FFF2-40B4-BE49-F238E27FC236}">
              <a16:creationId xmlns:a16="http://schemas.microsoft.com/office/drawing/2014/main" id="{5DC92448-7D38-4AA0-9D41-6A44651EB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2411" y="274806733"/>
          <a:ext cx="3429160" cy="1800000"/>
        </a:xfrm>
        <a:prstGeom prst="rect">
          <a:avLst/>
        </a:prstGeom>
      </xdr:spPr>
    </xdr:pic>
    <xdr:clientData/>
  </xdr:oneCellAnchor>
  <xdr:oneCellAnchor>
    <xdr:from>
      <xdr:col>1</xdr:col>
      <xdr:colOff>73305</xdr:colOff>
      <xdr:row>162</xdr:row>
      <xdr:rowOff>81005</xdr:rowOff>
    </xdr:from>
    <xdr:ext cx="2189500" cy="1800000"/>
    <xdr:pic>
      <xdr:nvPicPr>
        <xdr:cNvPr id="241" name="image203.jpeg">
          <a:extLst>
            <a:ext uri="{FF2B5EF4-FFF2-40B4-BE49-F238E27FC236}">
              <a16:creationId xmlns:a16="http://schemas.microsoft.com/office/drawing/2014/main" id="{F426BE33-F52C-48DE-8DD4-1A1C26672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2591" y="280551434"/>
          <a:ext cx="2189500" cy="1800000"/>
        </a:xfrm>
        <a:prstGeom prst="rect">
          <a:avLst/>
        </a:prstGeom>
      </xdr:spPr>
    </xdr:pic>
    <xdr:clientData/>
  </xdr:oneCellAnchor>
  <xdr:oneCellAnchor>
    <xdr:from>
      <xdr:col>1</xdr:col>
      <xdr:colOff>592</xdr:colOff>
      <xdr:row>164</xdr:row>
      <xdr:rowOff>5588</xdr:rowOff>
    </xdr:from>
    <xdr:ext cx="2993350" cy="1800000"/>
    <xdr:pic>
      <xdr:nvPicPr>
        <xdr:cNvPr id="242" name="image228.png">
          <a:extLst>
            <a:ext uri="{FF2B5EF4-FFF2-40B4-BE49-F238E27FC236}">
              <a16:creationId xmlns:a16="http://schemas.microsoft.com/office/drawing/2014/main" id="{42810CB1-954C-4AB1-A4BB-F4526971E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280" y="701545651"/>
          <a:ext cx="2993350" cy="1800000"/>
        </a:xfrm>
        <a:prstGeom prst="rect">
          <a:avLst/>
        </a:prstGeom>
      </xdr:spPr>
    </xdr:pic>
    <xdr:clientData/>
  </xdr:oneCellAnchor>
  <xdr:oneCellAnchor>
    <xdr:from>
      <xdr:col>1</xdr:col>
      <xdr:colOff>19642</xdr:colOff>
      <xdr:row>165</xdr:row>
      <xdr:rowOff>3187</xdr:rowOff>
    </xdr:from>
    <xdr:ext cx="2370850" cy="1800000"/>
    <xdr:pic>
      <xdr:nvPicPr>
        <xdr:cNvPr id="243" name="image235.jpeg">
          <a:extLst>
            <a:ext uri="{FF2B5EF4-FFF2-40B4-BE49-F238E27FC236}">
              <a16:creationId xmlns:a16="http://schemas.microsoft.com/office/drawing/2014/main" id="{139214CE-5FE6-4335-8BB1-208BADB38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2330" y="711068250"/>
          <a:ext cx="2370850" cy="1800000"/>
        </a:xfrm>
        <a:prstGeom prst="rect">
          <a:avLst/>
        </a:prstGeom>
      </xdr:spPr>
    </xdr:pic>
    <xdr:clientData/>
  </xdr:oneCellAnchor>
  <xdr:oneCellAnchor>
    <xdr:from>
      <xdr:col>1</xdr:col>
      <xdr:colOff>191096</xdr:colOff>
      <xdr:row>167</xdr:row>
      <xdr:rowOff>65846</xdr:rowOff>
    </xdr:from>
    <xdr:ext cx="2359100" cy="1800000"/>
    <xdr:pic>
      <xdr:nvPicPr>
        <xdr:cNvPr id="244" name="image251.jpeg">
          <a:extLst>
            <a:ext uri="{FF2B5EF4-FFF2-40B4-BE49-F238E27FC236}">
              <a16:creationId xmlns:a16="http://schemas.microsoft.com/office/drawing/2014/main" id="{917A5303-5B20-43EF-8BE4-038E063B4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40382" y="286877203"/>
          <a:ext cx="2359100" cy="1800000"/>
        </a:xfrm>
        <a:prstGeom prst="rect">
          <a:avLst/>
        </a:prstGeom>
      </xdr:spPr>
    </xdr:pic>
    <xdr:clientData/>
  </xdr:oneCellAnchor>
  <xdr:oneCellAnchor>
    <xdr:from>
      <xdr:col>0</xdr:col>
      <xdr:colOff>1950931</xdr:colOff>
      <xdr:row>166</xdr:row>
      <xdr:rowOff>54121</xdr:rowOff>
    </xdr:from>
    <xdr:ext cx="4478450" cy="1800000"/>
    <xdr:pic>
      <xdr:nvPicPr>
        <xdr:cNvPr id="245" name="image252.png">
          <a:extLst>
            <a:ext uri="{FF2B5EF4-FFF2-40B4-BE49-F238E27FC236}">
              <a16:creationId xmlns:a16="http://schemas.microsoft.com/office/drawing/2014/main" id="{274C4B30-ACBA-4F10-93AB-98AE38245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0931" y="286865478"/>
          <a:ext cx="4478450" cy="1800000"/>
        </a:xfrm>
        <a:prstGeom prst="rect">
          <a:avLst/>
        </a:prstGeom>
      </xdr:spPr>
    </xdr:pic>
    <xdr:clientData/>
  </xdr:oneCellAnchor>
  <xdr:oneCellAnchor>
    <xdr:from>
      <xdr:col>0</xdr:col>
      <xdr:colOff>2136322</xdr:colOff>
      <xdr:row>168</xdr:row>
      <xdr:rowOff>83026</xdr:rowOff>
    </xdr:from>
    <xdr:ext cx="4286250" cy="1800000"/>
    <xdr:grpSp>
      <xdr:nvGrpSpPr>
        <xdr:cNvPr id="246" name="Group 303">
          <a:extLst>
            <a:ext uri="{FF2B5EF4-FFF2-40B4-BE49-F238E27FC236}">
              <a16:creationId xmlns:a16="http://schemas.microsoft.com/office/drawing/2014/main" id="{7779D138-2A60-406A-8E56-BA4279743F62}"/>
            </a:ext>
          </a:extLst>
        </xdr:cNvPr>
        <xdr:cNvGrpSpPr/>
      </xdr:nvGrpSpPr>
      <xdr:grpSpPr>
        <a:xfrm>
          <a:off x="1717222" y="291656883"/>
          <a:ext cx="4286250" cy="1800000"/>
          <a:chOff x="0" y="0"/>
          <a:chExt cx="3152775" cy="1142365"/>
        </a:xfrm>
      </xdr:grpSpPr>
      <xdr:pic>
        <xdr:nvPicPr>
          <xdr:cNvPr id="247" name="image255.jpeg">
            <a:extLst>
              <a:ext uri="{FF2B5EF4-FFF2-40B4-BE49-F238E27FC236}">
                <a16:creationId xmlns:a16="http://schemas.microsoft.com/office/drawing/2014/main" id="{A4BF82C9-23AD-8023-4BBD-CDD8A933ED6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574800" cy="1141996"/>
          </a:xfrm>
          <a:prstGeom prst="rect">
            <a:avLst/>
          </a:prstGeom>
        </xdr:spPr>
      </xdr:pic>
      <xdr:pic>
        <xdr:nvPicPr>
          <xdr:cNvPr id="248" name="image256.jpeg">
            <a:extLst>
              <a:ext uri="{FF2B5EF4-FFF2-40B4-BE49-F238E27FC236}">
                <a16:creationId xmlns:a16="http://schemas.microsoft.com/office/drawing/2014/main" id="{DBE1E9E8-E996-FFCB-C0C7-DF4E54B51B1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98219" y="3289"/>
            <a:ext cx="1654556" cy="1138834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4864</xdr:colOff>
      <xdr:row>169</xdr:row>
      <xdr:rowOff>3467</xdr:rowOff>
    </xdr:from>
    <xdr:ext cx="3920600" cy="1800000"/>
    <xdr:pic>
      <xdr:nvPicPr>
        <xdr:cNvPr id="249" name="image257.png">
          <a:extLst>
            <a:ext uri="{FF2B5EF4-FFF2-40B4-BE49-F238E27FC236}">
              <a16:creationId xmlns:a16="http://schemas.microsoft.com/office/drawing/2014/main" id="{1E4EA57E-DF33-40E6-8C2E-ED3F5A6F0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7552" y="733928530"/>
          <a:ext cx="3920600" cy="1800000"/>
        </a:xfrm>
        <a:prstGeom prst="rect">
          <a:avLst/>
        </a:prstGeom>
      </xdr:spPr>
    </xdr:pic>
    <xdr:clientData/>
  </xdr:oneCellAnchor>
  <xdr:oneCellAnchor>
    <xdr:from>
      <xdr:col>1</xdr:col>
      <xdr:colOff>543950</xdr:colOff>
      <xdr:row>174</xdr:row>
      <xdr:rowOff>85045</xdr:rowOff>
    </xdr:from>
    <xdr:ext cx="2721763" cy="1800000"/>
    <xdr:pic>
      <xdr:nvPicPr>
        <xdr:cNvPr id="250" name="image258.png">
          <a:extLst>
            <a:ext uri="{FF2B5EF4-FFF2-40B4-BE49-F238E27FC236}">
              <a16:creationId xmlns:a16="http://schemas.microsoft.com/office/drawing/2014/main" id="{506DF492-7DDB-4804-99F6-E2361CABA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3236" y="300857331"/>
          <a:ext cx="2721763" cy="1800000"/>
        </a:xfrm>
        <a:prstGeom prst="rect">
          <a:avLst/>
        </a:prstGeom>
      </xdr:spPr>
    </xdr:pic>
    <xdr:clientData/>
  </xdr:oneCellAnchor>
  <xdr:oneCellAnchor>
    <xdr:from>
      <xdr:col>1</xdr:col>
      <xdr:colOff>595</xdr:colOff>
      <xdr:row>175</xdr:row>
      <xdr:rowOff>723</xdr:rowOff>
    </xdr:from>
    <xdr:ext cx="3273400" cy="1800000"/>
    <xdr:pic>
      <xdr:nvPicPr>
        <xdr:cNvPr id="251" name="image259.png">
          <a:extLst>
            <a:ext uri="{FF2B5EF4-FFF2-40B4-BE49-F238E27FC236}">
              <a16:creationId xmlns:a16="http://schemas.microsoft.com/office/drawing/2014/main" id="{7A90E0F1-3B84-42B4-BEA9-D6EC1FEB2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283" y="758690786"/>
          <a:ext cx="3273400" cy="1800000"/>
        </a:xfrm>
        <a:prstGeom prst="rect">
          <a:avLst/>
        </a:prstGeom>
      </xdr:spPr>
    </xdr:pic>
    <xdr:clientData/>
  </xdr:oneCellAnchor>
  <xdr:oneCellAnchor>
    <xdr:from>
      <xdr:col>0</xdr:col>
      <xdr:colOff>1877450</xdr:colOff>
      <xdr:row>177</xdr:row>
      <xdr:rowOff>17341</xdr:rowOff>
    </xdr:from>
    <xdr:ext cx="4532550" cy="1800000"/>
    <xdr:pic>
      <xdr:nvPicPr>
        <xdr:cNvPr id="252" name="image260.png">
          <a:extLst>
            <a:ext uri="{FF2B5EF4-FFF2-40B4-BE49-F238E27FC236}">
              <a16:creationId xmlns:a16="http://schemas.microsoft.com/office/drawing/2014/main" id="{8D1F3E83-D81A-4FC9-A89D-AAB37509F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7450" y="305225555"/>
          <a:ext cx="4532550" cy="1800000"/>
        </a:xfrm>
        <a:prstGeom prst="rect">
          <a:avLst/>
        </a:prstGeom>
      </xdr:spPr>
    </xdr:pic>
    <xdr:clientData/>
  </xdr:oneCellAnchor>
  <xdr:oneCellAnchor>
    <xdr:from>
      <xdr:col>1</xdr:col>
      <xdr:colOff>596</xdr:colOff>
      <xdr:row>178</xdr:row>
      <xdr:rowOff>13690</xdr:rowOff>
    </xdr:from>
    <xdr:ext cx="3578082" cy="1800000"/>
    <xdr:grpSp>
      <xdr:nvGrpSpPr>
        <xdr:cNvPr id="253" name="Group 312">
          <a:extLst>
            <a:ext uri="{FF2B5EF4-FFF2-40B4-BE49-F238E27FC236}">
              <a16:creationId xmlns:a16="http://schemas.microsoft.com/office/drawing/2014/main" id="{1C02C408-098D-411E-A49B-D0EC8225CDDB}"/>
            </a:ext>
          </a:extLst>
        </xdr:cNvPr>
        <xdr:cNvGrpSpPr/>
      </xdr:nvGrpSpPr>
      <xdr:grpSpPr>
        <a:xfrm>
          <a:off x="1715096" y="308079404"/>
          <a:ext cx="3578082" cy="1800000"/>
          <a:chOff x="0" y="0"/>
          <a:chExt cx="3146425" cy="1139825"/>
        </a:xfrm>
      </xdr:grpSpPr>
      <xdr:pic>
        <xdr:nvPicPr>
          <xdr:cNvPr id="254" name="image261.jpeg">
            <a:extLst>
              <a:ext uri="{FF2B5EF4-FFF2-40B4-BE49-F238E27FC236}">
                <a16:creationId xmlns:a16="http://schemas.microsoft.com/office/drawing/2014/main" id="{586AE307-F8F7-2688-1B2F-9B9FA648530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498219" cy="1139444"/>
          </a:xfrm>
          <a:prstGeom prst="rect">
            <a:avLst/>
          </a:prstGeom>
        </xdr:spPr>
      </xdr:pic>
      <xdr:pic>
        <xdr:nvPicPr>
          <xdr:cNvPr id="255" name="image262.jpeg">
            <a:extLst>
              <a:ext uri="{FF2B5EF4-FFF2-40B4-BE49-F238E27FC236}">
                <a16:creationId xmlns:a16="http://schemas.microsoft.com/office/drawing/2014/main" id="{41E76EAF-8275-8E11-B3B2-47EFED0B7CA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42555" y="0"/>
            <a:ext cx="1803273" cy="1139444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592</xdr:colOff>
      <xdr:row>171</xdr:row>
      <xdr:rowOff>2667</xdr:rowOff>
    </xdr:from>
    <xdr:ext cx="3875050" cy="1800000"/>
    <xdr:pic>
      <xdr:nvPicPr>
        <xdr:cNvPr id="256" name="image263.png">
          <a:extLst>
            <a:ext uri="{FF2B5EF4-FFF2-40B4-BE49-F238E27FC236}">
              <a16:creationId xmlns:a16="http://schemas.microsoft.com/office/drawing/2014/main" id="{BCCEB94F-9756-482A-AF00-0795A9136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280" y="741547730"/>
          <a:ext cx="3875050" cy="1800000"/>
        </a:xfrm>
        <a:prstGeom prst="rect">
          <a:avLst/>
        </a:prstGeom>
      </xdr:spPr>
    </xdr:pic>
    <xdr:clientData/>
  </xdr:oneCellAnchor>
  <xdr:oneCellAnchor>
    <xdr:from>
      <xdr:col>0</xdr:col>
      <xdr:colOff>2050025</xdr:colOff>
      <xdr:row>170</xdr:row>
      <xdr:rowOff>59166</xdr:rowOff>
    </xdr:from>
    <xdr:ext cx="4339950" cy="1800000"/>
    <xdr:pic>
      <xdr:nvPicPr>
        <xdr:cNvPr id="257" name="image264.png">
          <a:extLst>
            <a:ext uri="{FF2B5EF4-FFF2-40B4-BE49-F238E27FC236}">
              <a16:creationId xmlns:a16="http://schemas.microsoft.com/office/drawing/2014/main" id="{C485A961-2935-470F-9EC9-E89A3CFDE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0025" y="294490523"/>
          <a:ext cx="4339950" cy="1800000"/>
        </a:xfrm>
        <a:prstGeom prst="rect">
          <a:avLst/>
        </a:prstGeom>
      </xdr:spPr>
    </xdr:pic>
    <xdr:clientData/>
  </xdr:oneCellAnchor>
  <xdr:oneCellAnchor>
    <xdr:from>
      <xdr:col>0</xdr:col>
      <xdr:colOff>2444961</xdr:colOff>
      <xdr:row>172</xdr:row>
      <xdr:rowOff>724</xdr:rowOff>
    </xdr:from>
    <xdr:ext cx="3950395" cy="1800000"/>
    <xdr:pic>
      <xdr:nvPicPr>
        <xdr:cNvPr id="258" name="image265.png">
          <a:extLst>
            <a:ext uri="{FF2B5EF4-FFF2-40B4-BE49-F238E27FC236}">
              <a16:creationId xmlns:a16="http://schemas.microsoft.com/office/drawing/2014/main" id="{84034C3D-8773-4E10-9247-531063FD6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4961" y="298242081"/>
          <a:ext cx="3950395" cy="1800000"/>
        </a:xfrm>
        <a:prstGeom prst="rect">
          <a:avLst/>
        </a:prstGeom>
      </xdr:spPr>
    </xdr:pic>
    <xdr:clientData/>
  </xdr:oneCellAnchor>
  <xdr:oneCellAnchor>
    <xdr:from>
      <xdr:col>1</xdr:col>
      <xdr:colOff>90930</xdr:colOff>
      <xdr:row>181</xdr:row>
      <xdr:rowOff>68532</xdr:rowOff>
    </xdr:from>
    <xdr:ext cx="3827927" cy="1800000"/>
    <xdr:grpSp>
      <xdr:nvGrpSpPr>
        <xdr:cNvPr id="259" name="Group 320">
          <a:extLst>
            <a:ext uri="{FF2B5EF4-FFF2-40B4-BE49-F238E27FC236}">
              <a16:creationId xmlns:a16="http://schemas.microsoft.com/office/drawing/2014/main" id="{BBAA918A-A1A9-4E31-80AB-5566CE8FC9DC}"/>
            </a:ext>
          </a:extLst>
        </xdr:cNvPr>
        <xdr:cNvGrpSpPr/>
      </xdr:nvGrpSpPr>
      <xdr:grpSpPr>
        <a:xfrm>
          <a:off x="1805430" y="313849246"/>
          <a:ext cx="3827927" cy="1800000"/>
          <a:chOff x="0" y="0"/>
          <a:chExt cx="3158490" cy="1155065"/>
        </a:xfrm>
      </xdr:grpSpPr>
      <xdr:sp macro="" textlink="">
        <xdr:nvSpPr>
          <xdr:cNvPr id="260" name="Shape 321">
            <a:extLst>
              <a:ext uri="{FF2B5EF4-FFF2-40B4-BE49-F238E27FC236}">
                <a16:creationId xmlns:a16="http://schemas.microsoft.com/office/drawing/2014/main" id="{7729F7F2-2ACC-0967-8DE9-0B396DA6F64D}"/>
              </a:ext>
            </a:extLst>
          </xdr:cNvPr>
          <xdr:cNvSpPr/>
        </xdr:nvSpPr>
        <xdr:spPr>
          <a:xfrm>
            <a:off x="6095" y="6997"/>
            <a:ext cx="3152775" cy="1148080"/>
          </a:xfrm>
          <a:custGeom>
            <a:avLst/>
            <a:gdLst/>
            <a:ahLst/>
            <a:cxnLst/>
            <a:rect l="0" t="0" r="0" b="0"/>
            <a:pathLst>
              <a:path w="3152775" h="1148080">
                <a:moveTo>
                  <a:pt x="3152267" y="0"/>
                </a:moveTo>
                <a:lnTo>
                  <a:pt x="0" y="0"/>
                </a:lnTo>
                <a:lnTo>
                  <a:pt x="0" y="1147572"/>
                </a:lnTo>
                <a:lnTo>
                  <a:pt x="3152267" y="1147572"/>
                </a:lnTo>
                <a:lnTo>
                  <a:pt x="3152267" y="0"/>
                </a:lnTo>
                <a:close/>
              </a:path>
            </a:pathLst>
          </a:custGeom>
          <a:solidFill>
            <a:srgbClr val="F1F1F1"/>
          </a:solidFill>
        </xdr:spPr>
      </xdr:sp>
      <xdr:pic>
        <xdr:nvPicPr>
          <xdr:cNvPr id="261" name="image266.jpeg">
            <a:extLst>
              <a:ext uri="{FF2B5EF4-FFF2-40B4-BE49-F238E27FC236}">
                <a16:creationId xmlns:a16="http://schemas.microsoft.com/office/drawing/2014/main" id="{799DFCB9-7E83-0D34-14D5-5D4232B835B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09319" y="0"/>
            <a:ext cx="1740789" cy="1146060"/>
          </a:xfrm>
          <a:prstGeom prst="rect">
            <a:avLst/>
          </a:prstGeom>
        </xdr:spPr>
      </xdr:pic>
      <xdr:pic>
        <xdr:nvPicPr>
          <xdr:cNvPr id="262" name="image267.jpeg">
            <a:extLst>
              <a:ext uri="{FF2B5EF4-FFF2-40B4-BE49-F238E27FC236}">
                <a16:creationId xmlns:a16="http://schemas.microsoft.com/office/drawing/2014/main" id="{48CF2E5A-8D9C-B302-D7C0-D2CE8E5F861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7886"/>
            <a:ext cx="1455546" cy="1146048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71436</xdr:colOff>
      <xdr:row>182</xdr:row>
      <xdr:rowOff>2108</xdr:rowOff>
    </xdr:from>
    <xdr:ext cx="3874635" cy="1800000"/>
    <xdr:grpSp>
      <xdr:nvGrpSpPr>
        <xdr:cNvPr id="263" name="Group 324">
          <a:extLst>
            <a:ext uri="{FF2B5EF4-FFF2-40B4-BE49-F238E27FC236}">
              <a16:creationId xmlns:a16="http://schemas.microsoft.com/office/drawing/2014/main" id="{7A0487DD-7CA5-44AF-B3CC-849B4DB0CC4C}"/>
            </a:ext>
          </a:extLst>
        </xdr:cNvPr>
        <xdr:cNvGrpSpPr/>
      </xdr:nvGrpSpPr>
      <xdr:grpSpPr>
        <a:xfrm>
          <a:off x="1785936" y="315687822"/>
          <a:ext cx="3874635" cy="1800000"/>
          <a:chOff x="0" y="0"/>
          <a:chExt cx="3161030" cy="1153795"/>
        </a:xfrm>
      </xdr:grpSpPr>
      <xdr:sp macro="" textlink="">
        <xdr:nvSpPr>
          <xdr:cNvPr id="264" name="Shape 325">
            <a:extLst>
              <a:ext uri="{FF2B5EF4-FFF2-40B4-BE49-F238E27FC236}">
                <a16:creationId xmlns:a16="http://schemas.microsoft.com/office/drawing/2014/main" id="{0902F2E1-01E9-12BE-D75E-541B09D3E4DF}"/>
              </a:ext>
            </a:extLst>
          </xdr:cNvPr>
          <xdr:cNvSpPr/>
        </xdr:nvSpPr>
        <xdr:spPr>
          <a:xfrm>
            <a:off x="1181" y="5461"/>
            <a:ext cx="3152775" cy="1148080"/>
          </a:xfrm>
          <a:custGeom>
            <a:avLst/>
            <a:gdLst/>
            <a:ahLst/>
            <a:cxnLst/>
            <a:rect l="0" t="0" r="0" b="0"/>
            <a:pathLst>
              <a:path w="3152775" h="1148080">
                <a:moveTo>
                  <a:pt x="3152267" y="0"/>
                </a:moveTo>
                <a:lnTo>
                  <a:pt x="0" y="0"/>
                </a:lnTo>
                <a:lnTo>
                  <a:pt x="0" y="1147876"/>
                </a:lnTo>
                <a:lnTo>
                  <a:pt x="3152267" y="1147876"/>
                </a:lnTo>
                <a:lnTo>
                  <a:pt x="3152267" y="0"/>
                </a:lnTo>
                <a:close/>
              </a:path>
            </a:pathLst>
          </a:custGeom>
          <a:solidFill>
            <a:srgbClr val="F1F1F1"/>
          </a:solidFill>
        </xdr:spPr>
      </xdr:sp>
      <xdr:pic>
        <xdr:nvPicPr>
          <xdr:cNvPr id="265" name="image268.jpeg">
            <a:extLst>
              <a:ext uri="{FF2B5EF4-FFF2-40B4-BE49-F238E27FC236}">
                <a16:creationId xmlns:a16="http://schemas.microsoft.com/office/drawing/2014/main" id="{7718841F-DD72-E768-9B3E-9E5A39AD643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624495" y="1523"/>
            <a:ext cx="1536445" cy="1147114"/>
          </a:xfrm>
          <a:prstGeom prst="rect">
            <a:avLst/>
          </a:prstGeom>
        </xdr:spPr>
      </xdr:pic>
      <xdr:pic>
        <xdr:nvPicPr>
          <xdr:cNvPr id="266" name="image269.jpeg">
            <a:extLst>
              <a:ext uri="{FF2B5EF4-FFF2-40B4-BE49-F238E27FC236}">
                <a16:creationId xmlns:a16="http://schemas.microsoft.com/office/drawing/2014/main" id="{8E42646D-E069-D408-55D9-662D23B5119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703832" cy="1144447"/>
          </a:xfrm>
          <a:prstGeom prst="rect">
            <a:avLst/>
          </a:prstGeom>
        </xdr:spPr>
      </xdr:pic>
    </xdr:grpSp>
    <xdr:clientData/>
  </xdr:oneCellAnchor>
  <xdr:oneCellAnchor>
    <xdr:from>
      <xdr:col>0</xdr:col>
      <xdr:colOff>1980438</xdr:colOff>
      <xdr:row>184</xdr:row>
      <xdr:rowOff>67779</xdr:rowOff>
    </xdr:from>
    <xdr:ext cx="4430000" cy="1800000"/>
    <xdr:pic>
      <xdr:nvPicPr>
        <xdr:cNvPr id="269" name="image270.png">
          <a:extLst>
            <a:ext uri="{FF2B5EF4-FFF2-40B4-BE49-F238E27FC236}">
              <a16:creationId xmlns:a16="http://schemas.microsoft.com/office/drawing/2014/main" id="{85B9678C-6B7C-6325-9E80-ABAF77B74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0438" y="316705993"/>
          <a:ext cx="4430000" cy="1800000"/>
        </a:xfrm>
        <a:prstGeom prst="rect">
          <a:avLst/>
        </a:prstGeom>
      </xdr:spPr>
    </xdr:pic>
    <xdr:clientData/>
  </xdr:oneCellAnchor>
  <xdr:oneCellAnchor>
    <xdr:from>
      <xdr:col>1</xdr:col>
      <xdr:colOff>204107</xdr:colOff>
      <xdr:row>179</xdr:row>
      <xdr:rowOff>58416</xdr:rowOff>
    </xdr:from>
    <xdr:ext cx="3747349" cy="1800000"/>
    <xdr:grpSp>
      <xdr:nvGrpSpPr>
        <xdr:cNvPr id="270" name="Group 335">
          <a:extLst>
            <a:ext uri="{FF2B5EF4-FFF2-40B4-BE49-F238E27FC236}">
              <a16:creationId xmlns:a16="http://schemas.microsoft.com/office/drawing/2014/main" id="{04FC6F5A-9D78-4084-8C56-E76B9CCBFE10}"/>
            </a:ext>
          </a:extLst>
        </xdr:cNvPr>
        <xdr:cNvGrpSpPr/>
      </xdr:nvGrpSpPr>
      <xdr:grpSpPr>
        <a:xfrm>
          <a:off x="1918607" y="310029130"/>
          <a:ext cx="3747349" cy="1800000"/>
          <a:chOff x="0" y="0"/>
          <a:chExt cx="3148965" cy="1139190"/>
        </a:xfrm>
      </xdr:grpSpPr>
      <xdr:pic>
        <xdr:nvPicPr>
          <xdr:cNvPr id="271" name="image274.jpeg">
            <a:extLst>
              <a:ext uri="{FF2B5EF4-FFF2-40B4-BE49-F238E27FC236}">
                <a16:creationId xmlns:a16="http://schemas.microsoft.com/office/drawing/2014/main" id="{352DBC63-AADE-6BDB-866C-133CF3D8AA6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504442" cy="1138758"/>
          </a:xfrm>
          <a:prstGeom prst="rect">
            <a:avLst/>
          </a:prstGeom>
        </xdr:spPr>
      </xdr:pic>
      <xdr:pic>
        <xdr:nvPicPr>
          <xdr:cNvPr id="272" name="image275.jpeg">
            <a:extLst>
              <a:ext uri="{FF2B5EF4-FFF2-40B4-BE49-F238E27FC236}">
                <a16:creationId xmlns:a16="http://schemas.microsoft.com/office/drawing/2014/main" id="{C6A5666C-6D7B-69F3-408B-C737893C9E2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09649" y="317"/>
            <a:ext cx="1739265" cy="1138440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176894</xdr:colOff>
      <xdr:row>180</xdr:row>
      <xdr:rowOff>71986</xdr:rowOff>
    </xdr:from>
    <xdr:ext cx="3713048" cy="1800000"/>
    <xdr:grpSp>
      <xdr:nvGrpSpPr>
        <xdr:cNvPr id="273" name="Group 338">
          <a:extLst>
            <a:ext uri="{FF2B5EF4-FFF2-40B4-BE49-F238E27FC236}">
              <a16:creationId xmlns:a16="http://schemas.microsoft.com/office/drawing/2014/main" id="{6E1B332E-741C-4817-ACBA-7D770E852D92}"/>
            </a:ext>
          </a:extLst>
        </xdr:cNvPr>
        <xdr:cNvGrpSpPr/>
      </xdr:nvGrpSpPr>
      <xdr:grpSpPr>
        <a:xfrm>
          <a:off x="1891394" y="311947700"/>
          <a:ext cx="3713048" cy="1800000"/>
          <a:chOff x="0" y="0"/>
          <a:chExt cx="3150870" cy="1147445"/>
        </a:xfrm>
      </xdr:grpSpPr>
      <xdr:pic>
        <xdr:nvPicPr>
          <xdr:cNvPr id="274" name="image276.jpeg">
            <a:extLst>
              <a:ext uri="{FF2B5EF4-FFF2-40B4-BE49-F238E27FC236}">
                <a16:creationId xmlns:a16="http://schemas.microsoft.com/office/drawing/2014/main" id="{2A1FA386-1B71-7DB9-CE9F-8517145F78D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35735" y="0"/>
            <a:ext cx="1714626" cy="1143876"/>
          </a:xfrm>
          <a:prstGeom prst="rect">
            <a:avLst/>
          </a:prstGeom>
        </xdr:spPr>
      </xdr:pic>
      <xdr:pic>
        <xdr:nvPicPr>
          <xdr:cNvPr id="275" name="image245.jpeg">
            <a:extLst>
              <a:ext uri="{FF2B5EF4-FFF2-40B4-BE49-F238E27FC236}">
                <a16:creationId xmlns:a16="http://schemas.microsoft.com/office/drawing/2014/main" id="{89007D37-1CDE-6702-318A-CF6458B08B2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1650"/>
            <a:ext cx="1691639" cy="1145527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39118</xdr:colOff>
      <xdr:row>183</xdr:row>
      <xdr:rowOff>26044</xdr:rowOff>
    </xdr:from>
    <xdr:ext cx="3893346" cy="1800000"/>
    <xdr:grpSp>
      <xdr:nvGrpSpPr>
        <xdr:cNvPr id="276" name="Group 341">
          <a:extLst>
            <a:ext uri="{FF2B5EF4-FFF2-40B4-BE49-F238E27FC236}">
              <a16:creationId xmlns:a16="http://schemas.microsoft.com/office/drawing/2014/main" id="{9A32BF28-0CD1-4761-8D3D-F2CE79F3189A}"/>
            </a:ext>
          </a:extLst>
        </xdr:cNvPr>
        <xdr:cNvGrpSpPr/>
      </xdr:nvGrpSpPr>
      <xdr:grpSpPr>
        <a:xfrm>
          <a:off x="1753618" y="317616758"/>
          <a:ext cx="3893346" cy="1800000"/>
          <a:chOff x="-88698" y="0"/>
          <a:chExt cx="3234017" cy="1152080"/>
        </a:xfrm>
      </xdr:grpSpPr>
      <xdr:pic>
        <xdr:nvPicPr>
          <xdr:cNvPr id="277" name="image277.jpeg">
            <a:extLst>
              <a:ext uri="{FF2B5EF4-FFF2-40B4-BE49-F238E27FC236}">
                <a16:creationId xmlns:a16="http://schemas.microsoft.com/office/drawing/2014/main" id="{15326739-C15E-0A33-B913-5816F588CF0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611033" y="3162"/>
            <a:ext cx="1534286" cy="1143457"/>
          </a:xfrm>
          <a:prstGeom prst="rect">
            <a:avLst/>
          </a:prstGeom>
        </xdr:spPr>
      </xdr:pic>
      <xdr:pic>
        <xdr:nvPicPr>
          <xdr:cNvPr id="278" name="image278.jpeg">
            <a:extLst>
              <a:ext uri="{FF2B5EF4-FFF2-40B4-BE49-F238E27FC236}">
                <a16:creationId xmlns:a16="http://schemas.microsoft.com/office/drawing/2014/main" id="{8B6FA7A7-10A8-F455-2AF7-49257534D9A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-88698" y="0"/>
            <a:ext cx="1717420" cy="1152080"/>
          </a:xfrm>
          <a:prstGeom prst="rect">
            <a:avLst/>
          </a:prstGeom>
        </xdr:spPr>
      </xdr:pic>
    </xdr:grpSp>
    <xdr:clientData/>
  </xdr:oneCellAnchor>
  <xdr:oneCellAnchor>
    <xdr:from>
      <xdr:col>0</xdr:col>
      <xdr:colOff>1581496</xdr:colOff>
      <xdr:row>186</xdr:row>
      <xdr:rowOff>66246</xdr:rowOff>
    </xdr:from>
    <xdr:ext cx="4829150" cy="1800000"/>
    <xdr:pic>
      <xdr:nvPicPr>
        <xdr:cNvPr id="281" name="image279.png">
          <a:extLst>
            <a:ext uri="{FF2B5EF4-FFF2-40B4-BE49-F238E27FC236}">
              <a16:creationId xmlns:a16="http://schemas.microsoft.com/office/drawing/2014/main" id="{120D39CB-EFD4-72D9-E753-449CFC649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96" y="322419460"/>
          <a:ext cx="4829150" cy="1800000"/>
        </a:xfrm>
        <a:prstGeom prst="rect">
          <a:avLst/>
        </a:prstGeom>
      </xdr:spPr>
    </xdr:pic>
    <xdr:clientData/>
  </xdr:oneCellAnchor>
  <xdr:oneCellAnchor>
    <xdr:from>
      <xdr:col>1</xdr:col>
      <xdr:colOff>63716</xdr:colOff>
      <xdr:row>188</xdr:row>
      <xdr:rowOff>97319</xdr:rowOff>
    </xdr:from>
    <xdr:ext cx="3855140" cy="1800000"/>
    <xdr:grpSp>
      <xdr:nvGrpSpPr>
        <xdr:cNvPr id="282" name="Group 347">
          <a:extLst>
            <a:ext uri="{FF2B5EF4-FFF2-40B4-BE49-F238E27FC236}">
              <a16:creationId xmlns:a16="http://schemas.microsoft.com/office/drawing/2014/main" id="{EA46997B-1B19-4839-AEC5-A35745F297C2}"/>
            </a:ext>
          </a:extLst>
        </xdr:cNvPr>
        <xdr:cNvGrpSpPr/>
      </xdr:nvGrpSpPr>
      <xdr:grpSpPr>
        <a:xfrm>
          <a:off x="1778216" y="327213033"/>
          <a:ext cx="3855140" cy="1800000"/>
          <a:chOff x="0" y="0"/>
          <a:chExt cx="3158490" cy="1151890"/>
        </a:xfrm>
      </xdr:grpSpPr>
      <xdr:sp macro="" textlink="">
        <xdr:nvSpPr>
          <xdr:cNvPr id="283" name="Shape 348">
            <a:extLst>
              <a:ext uri="{FF2B5EF4-FFF2-40B4-BE49-F238E27FC236}">
                <a16:creationId xmlns:a16="http://schemas.microsoft.com/office/drawing/2014/main" id="{C46055E9-9022-704F-58A7-E2DA13146EF9}"/>
              </a:ext>
            </a:extLst>
          </xdr:cNvPr>
          <xdr:cNvSpPr/>
        </xdr:nvSpPr>
        <xdr:spPr>
          <a:xfrm>
            <a:off x="6095" y="4063"/>
            <a:ext cx="3152775" cy="1148080"/>
          </a:xfrm>
          <a:custGeom>
            <a:avLst/>
            <a:gdLst/>
            <a:ahLst/>
            <a:cxnLst/>
            <a:rect l="0" t="0" r="0" b="0"/>
            <a:pathLst>
              <a:path w="3152775" h="1148080">
                <a:moveTo>
                  <a:pt x="3152267" y="0"/>
                </a:moveTo>
                <a:lnTo>
                  <a:pt x="0" y="0"/>
                </a:lnTo>
                <a:lnTo>
                  <a:pt x="0" y="1147572"/>
                </a:lnTo>
                <a:lnTo>
                  <a:pt x="3152267" y="1147572"/>
                </a:lnTo>
                <a:lnTo>
                  <a:pt x="3152267" y="0"/>
                </a:lnTo>
                <a:close/>
              </a:path>
            </a:pathLst>
          </a:custGeom>
          <a:solidFill>
            <a:srgbClr val="F1F1F1"/>
          </a:solidFill>
        </xdr:spPr>
      </xdr:sp>
      <xdr:pic>
        <xdr:nvPicPr>
          <xdr:cNvPr id="284" name="image280.png">
            <a:extLst>
              <a:ext uri="{FF2B5EF4-FFF2-40B4-BE49-F238E27FC236}">
                <a16:creationId xmlns:a16="http://schemas.microsoft.com/office/drawing/2014/main" id="{42109681-3C89-D852-3C4D-BCCC302FBE6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3153918" cy="1144524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92443</xdr:colOff>
      <xdr:row>185</xdr:row>
      <xdr:rowOff>45203</xdr:rowOff>
    </xdr:from>
    <xdr:ext cx="3826413" cy="1800000"/>
    <xdr:grpSp>
      <xdr:nvGrpSpPr>
        <xdr:cNvPr id="286" name="Group 351">
          <a:extLst>
            <a:ext uri="{FF2B5EF4-FFF2-40B4-BE49-F238E27FC236}">
              <a16:creationId xmlns:a16="http://schemas.microsoft.com/office/drawing/2014/main" id="{D3B81BB6-C938-4964-B0AE-2716BF05747A}"/>
            </a:ext>
          </a:extLst>
        </xdr:cNvPr>
        <xdr:cNvGrpSpPr/>
      </xdr:nvGrpSpPr>
      <xdr:grpSpPr>
        <a:xfrm>
          <a:off x="1806943" y="321445917"/>
          <a:ext cx="3826413" cy="1800000"/>
          <a:chOff x="-86382" y="0"/>
          <a:chExt cx="3244656" cy="1142505"/>
        </a:xfrm>
      </xdr:grpSpPr>
      <xdr:pic>
        <xdr:nvPicPr>
          <xdr:cNvPr id="287" name="image282.jpeg">
            <a:extLst>
              <a:ext uri="{FF2B5EF4-FFF2-40B4-BE49-F238E27FC236}">
                <a16:creationId xmlns:a16="http://schemas.microsoft.com/office/drawing/2014/main" id="{9C92F3C3-7F94-DD3B-DEF5-EF059DEB5B9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54188" y="0"/>
            <a:ext cx="1704086" cy="1142504"/>
          </a:xfrm>
          <a:prstGeom prst="rect">
            <a:avLst/>
          </a:prstGeom>
        </xdr:spPr>
      </xdr:pic>
      <xdr:pic>
        <xdr:nvPicPr>
          <xdr:cNvPr id="288" name="image283.jpeg">
            <a:extLst>
              <a:ext uri="{FF2B5EF4-FFF2-40B4-BE49-F238E27FC236}">
                <a16:creationId xmlns:a16="http://schemas.microsoft.com/office/drawing/2014/main" id="{CB4137A4-657D-2415-B72F-4366FCAF179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-86382" y="1"/>
            <a:ext cx="1538858" cy="1142504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121405</xdr:colOff>
      <xdr:row>189</xdr:row>
      <xdr:rowOff>40033</xdr:rowOff>
    </xdr:from>
    <xdr:ext cx="3507450" cy="1800000"/>
    <xdr:pic>
      <xdr:nvPicPr>
        <xdr:cNvPr id="289" name="image284.png">
          <a:extLst>
            <a:ext uri="{FF2B5EF4-FFF2-40B4-BE49-F238E27FC236}">
              <a16:creationId xmlns:a16="http://schemas.microsoft.com/office/drawing/2014/main" id="{0EE24B59-8097-40F8-8DB7-CB8BE9457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0691" y="328108247"/>
          <a:ext cx="3507450" cy="1800000"/>
        </a:xfrm>
        <a:prstGeom prst="rect">
          <a:avLst/>
        </a:prstGeom>
      </xdr:spPr>
    </xdr:pic>
    <xdr:clientData/>
  </xdr:oneCellAnchor>
  <xdr:oneCellAnchor>
    <xdr:from>
      <xdr:col>0</xdr:col>
      <xdr:colOff>2393798</xdr:colOff>
      <xdr:row>191</xdr:row>
      <xdr:rowOff>60052</xdr:rowOff>
    </xdr:from>
    <xdr:ext cx="4037150" cy="1800000"/>
    <xdr:pic>
      <xdr:nvPicPr>
        <xdr:cNvPr id="290" name="image285.png">
          <a:extLst>
            <a:ext uri="{FF2B5EF4-FFF2-40B4-BE49-F238E27FC236}">
              <a16:creationId xmlns:a16="http://schemas.microsoft.com/office/drawing/2014/main" id="{4F510727-7673-4E40-A07A-77304B79D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3798" y="331938266"/>
          <a:ext cx="4037150" cy="1800000"/>
        </a:xfrm>
        <a:prstGeom prst="rect">
          <a:avLst/>
        </a:prstGeom>
      </xdr:spPr>
    </xdr:pic>
    <xdr:clientData/>
  </xdr:oneCellAnchor>
  <xdr:oneCellAnchor>
    <xdr:from>
      <xdr:col>1</xdr:col>
      <xdr:colOff>339845</xdr:colOff>
      <xdr:row>187</xdr:row>
      <xdr:rowOff>68353</xdr:rowOff>
    </xdr:from>
    <xdr:ext cx="3598750" cy="1800000"/>
    <xdr:pic>
      <xdr:nvPicPr>
        <xdr:cNvPr id="291" name="image286.png">
          <a:extLst>
            <a:ext uri="{FF2B5EF4-FFF2-40B4-BE49-F238E27FC236}">
              <a16:creationId xmlns:a16="http://schemas.microsoft.com/office/drawing/2014/main" id="{61AF1D33-A991-4F39-974B-FCD35D6CA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9131" y="324326567"/>
          <a:ext cx="3598750" cy="1800000"/>
        </a:xfrm>
        <a:prstGeom prst="rect">
          <a:avLst/>
        </a:prstGeom>
      </xdr:spPr>
    </xdr:pic>
    <xdr:clientData/>
  </xdr:oneCellAnchor>
  <xdr:oneCellAnchor>
    <xdr:from>
      <xdr:col>1</xdr:col>
      <xdr:colOff>53373</xdr:colOff>
      <xdr:row>190</xdr:row>
      <xdr:rowOff>39142</xdr:rowOff>
    </xdr:from>
    <xdr:ext cx="3668400" cy="1800000"/>
    <xdr:pic>
      <xdr:nvPicPr>
        <xdr:cNvPr id="292" name="image287.png">
          <a:extLst>
            <a:ext uri="{FF2B5EF4-FFF2-40B4-BE49-F238E27FC236}">
              <a16:creationId xmlns:a16="http://schemas.microsoft.com/office/drawing/2014/main" id="{F6D978EF-D3E9-410D-9F37-D6F3FB84A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2659" y="330012356"/>
          <a:ext cx="3668400" cy="1800000"/>
        </a:xfrm>
        <a:prstGeom prst="rect">
          <a:avLst/>
        </a:prstGeom>
      </xdr:spPr>
    </xdr:pic>
    <xdr:clientData/>
  </xdr:oneCellAnchor>
  <xdr:oneCellAnchor>
    <xdr:from>
      <xdr:col>1</xdr:col>
      <xdr:colOff>63387</xdr:colOff>
      <xdr:row>192</xdr:row>
      <xdr:rowOff>28318</xdr:rowOff>
    </xdr:from>
    <xdr:ext cx="3896291" cy="1800000"/>
    <xdr:grpSp>
      <xdr:nvGrpSpPr>
        <xdr:cNvPr id="293" name="Group 358">
          <a:extLst>
            <a:ext uri="{FF2B5EF4-FFF2-40B4-BE49-F238E27FC236}">
              <a16:creationId xmlns:a16="http://schemas.microsoft.com/office/drawing/2014/main" id="{7CFE45B0-F31B-45EB-8971-B96CBC261B06}"/>
            </a:ext>
          </a:extLst>
        </xdr:cNvPr>
        <xdr:cNvGrpSpPr/>
      </xdr:nvGrpSpPr>
      <xdr:grpSpPr>
        <a:xfrm>
          <a:off x="1777887" y="334764032"/>
          <a:ext cx="3896291" cy="1800000"/>
          <a:chOff x="0" y="0"/>
          <a:chExt cx="3159125" cy="1154430"/>
        </a:xfrm>
      </xdr:grpSpPr>
      <xdr:sp macro="" textlink="">
        <xdr:nvSpPr>
          <xdr:cNvPr id="294" name="Shape 359">
            <a:extLst>
              <a:ext uri="{FF2B5EF4-FFF2-40B4-BE49-F238E27FC236}">
                <a16:creationId xmlns:a16="http://schemas.microsoft.com/office/drawing/2014/main" id="{2B14BE6D-0FD4-F189-3918-5805AC8AA044}"/>
              </a:ext>
            </a:extLst>
          </xdr:cNvPr>
          <xdr:cNvSpPr/>
        </xdr:nvSpPr>
        <xdr:spPr>
          <a:xfrm>
            <a:off x="6426" y="6388"/>
            <a:ext cx="3152775" cy="1148080"/>
          </a:xfrm>
          <a:custGeom>
            <a:avLst/>
            <a:gdLst/>
            <a:ahLst/>
            <a:cxnLst/>
            <a:rect l="0" t="0" r="0" b="0"/>
            <a:pathLst>
              <a:path w="3152775" h="1148080">
                <a:moveTo>
                  <a:pt x="3152267" y="0"/>
                </a:moveTo>
                <a:lnTo>
                  <a:pt x="0" y="0"/>
                </a:lnTo>
                <a:lnTo>
                  <a:pt x="0" y="1147572"/>
                </a:lnTo>
                <a:lnTo>
                  <a:pt x="3152267" y="1147572"/>
                </a:lnTo>
                <a:lnTo>
                  <a:pt x="3152267" y="0"/>
                </a:lnTo>
                <a:close/>
              </a:path>
            </a:pathLst>
          </a:custGeom>
          <a:solidFill>
            <a:srgbClr val="F1F1F1"/>
          </a:solidFill>
        </xdr:spPr>
      </xdr:sp>
      <xdr:pic>
        <xdr:nvPicPr>
          <xdr:cNvPr id="295" name="image288.png">
            <a:extLst>
              <a:ext uri="{FF2B5EF4-FFF2-40B4-BE49-F238E27FC236}">
                <a16:creationId xmlns:a16="http://schemas.microsoft.com/office/drawing/2014/main" id="{62F188F0-A920-B9D2-88C4-77784D323BE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3148787" cy="1153960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63715</xdr:colOff>
      <xdr:row>193</xdr:row>
      <xdr:rowOff>55583</xdr:rowOff>
    </xdr:from>
    <xdr:ext cx="3882355" cy="1801013"/>
    <xdr:grpSp>
      <xdr:nvGrpSpPr>
        <xdr:cNvPr id="296" name="Group 361">
          <a:extLst>
            <a:ext uri="{FF2B5EF4-FFF2-40B4-BE49-F238E27FC236}">
              <a16:creationId xmlns:a16="http://schemas.microsoft.com/office/drawing/2014/main" id="{BF9E86CF-9044-4532-B306-EDB85F125E9C}"/>
            </a:ext>
          </a:extLst>
        </xdr:cNvPr>
        <xdr:cNvGrpSpPr/>
      </xdr:nvGrpSpPr>
      <xdr:grpSpPr>
        <a:xfrm>
          <a:off x="1778215" y="336696297"/>
          <a:ext cx="3882355" cy="1801013"/>
          <a:chOff x="0" y="0"/>
          <a:chExt cx="3158870" cy="1155143"/>
        </a:xfrm>
      </xdr:grpSpPr>
      <xdr:sp macro="" textlink="">
        <xdr:nvSpPr>
          <xdr:cNvPr id="297" name="Shape 362">
            <a:extLst>
              <a:ext uri="{FF2B5EF4-FFF2-40B4-BE49-F238E27FC236}">
                <a16:creationId xmlns:a16="http://schemas.microsoft.com/office/drawing/2014/main" id="{4BB181BD-B6FA-89C7-9A43-1A41C4CCC32F}"/>
              </a:ext>
            </a:extLst>
          </xdr:cNvPr>
          <xdr:cNvSpPr/>
        </xdr:nvSpPr>
        <xdr:spPr>
          <a:xfrm>
            <a:off x="6095" y="6413"/>
            <a:ext cx="3152775" cy="1148080"/>
          </a:xfrm>
          <a:custGeom>
            <a:avLst/>
            <a:gdLst/>
            <a:ahLst/>
            <a:cxnLst/>
            <a:rect l="0" t="0" r="0" b="0"/>
            <a:pathLst>
              <a:path w="3152775" h="1148080">
                <a:moveTo>
                  <a:pt x="3152267" y="0"/>
                </a:moveTo>
                <a:lnTo>
                  <a:pt x="0" y="0"/>
                </a:lnTo>
                <a:lnTo>
                  <a:pt x="0" y="1147876"/>
                </a:lnTo>
                <a:lnTo>
                  <a:pt x="3152267" y="1147876"/>
                </a:lnTo>
                <a:lnTo>
                  <a:pt x="3152267" y="0"/>
                </a:lnTo>
                <a:close/>
              </a:path>
            </a:pathLst>
          </a:custGeom>
          <a:solidFill>
            <a:srgbClr val="F1F1F1"/>
          </a:solidFill>
        </xdr:spPr>
      </xdr:sp>
      <xdr:pic>
        <xdr:nvPicPr>
          <xdr:cNvPr id="298" name="image262.jpeg">
            <a:extLst>
              <a:ext uri="{FF2B5EF4-FFF2-40B4-BE49-F238E27FC236}">
                <a16:creationId xmlns:a16="http://schemas.microsoft.com/office/drawing/2014/main" id="{A83C561D-E0C4-6334-A3AB-3B6F116453C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92108" y="8753"/>
            <a:ext cx="1644621" cy="1146390"/>
          </a:xfrm>
          <a:prstGeom prst="rect">
            <a:avLst/>
          </a:prstGeom>
        </xdr:spPr>
      </xdr:pic>
      <xdr:pic>
        <xdr:nvPicPr>
          <xdr:cNvPr id="299" name="image289.jpeg">
            <a:extLst>
              <a:ext uri="{FF2B5EF4-FFF2-40B4-BE49-F238E27FC236}">
                <a16:creationId xmlns:a16="http://schemas.microsoft.com/office/drawing/2014/main" id="{46A8F161-E1C4-032E-132B-47D588C18D8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498158" cy="1153909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160390</xdr:colOff>
      <xdr:row>196</xdr:row>
      <xdr:rowOff>82386</xdr:rowOff>
    </xdr:from>
    <xdr:ext cx="2873800" cy="1800000"/>
    <xdr:pic>
      <xdr:nvPicPr>
        <xdr:cNvPr id="301" name="image291.png">
          <a:extLst>
            <a:ext uri="{FF2B5EF4-FFF2-40B4-BE49-F238E27FC236}">
              <a16:creationId xmlns:a16="http://schemas.microsoft.com/office/drawing/2014/main" id="{2F99A3AC-4DAD-4D9C-9BC1-16E5D27CC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4890" y="340206529"/>
          <a:ext cx="2873800" cy="1800000"/>
        </a:xfrm>
        <a:prstGeom prst="rect">
          <a:avLst/>
        </a:prstGeom>
      </xdr:spPr>
    </xdr:pic>
    <xdr:clientData/>
  </xdr:oneCellAnchor>
  <xdr:oneCellAnchor>
    <xdr:from>
      <xdr:col>1</xdr:col>
      <xdr:colOff>786319</xdr:colOff>
      <xdr:row>200</xdr:row>
      <xdr:rowOff>44644</xdr:rowOff>
    </xdr:from>
    <xdr:ext cx="2544500" cy="1800000"/>
    <xdr:pic>
      <xdr:nvPicPr>
        <xdr:cNvPr id="302" name="image292.jpeg">
          <a:extLst>
            <a:ext uri="{FF2B5EF4-FFF2-40B4-BE49-F238E27FC236}">
              <a16:creationId xmlns:a16="http://schemas.microsoft.com/office/drawing/2014/main" id="{9D286D26-8C3E-4184-84B0-9A6411117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819" y="347788787"/>
          <a:ext cx="2544500" cy="1800000"/>
        </a:xfrm>
        <a:prstGeom prst="rect">
          <a:avLst/>
        </a:prstGeom>
      </xdr:spPr>
    </xdr:pic>
    <xdr:clientData/>
  </xdr:oneCellAnchor>
  <xdr:oneCellAnchor>
    <xdr:from>
      <xdr:col>1</xdr:col>
      <xdr:colOff>527778</xdr:colOff>
      <xdr:row>195</xdr:row>
      <xdr:rowOff>123619</xdr:rowOff>
    </xdr:from>
    <xdr:ext cx="2481950" cy="1800000"/>
    <xdr:pic>
      <xdr:nvPicPr>
        <xdr:cNvPr id="303" name="image293.jpeg">
          <a:extLst>
            <a:ext uri="{FF2B5EF4-FFF2-40B4-BE49-F238E27FC236}">
              <a16:creationId xmlns:a16="http://schemas.microsoft.com/office/drawing/2014/main" id="{5DF15E20-5092-4480-8718-309E60979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7064" y="338342762"/>
          <a:ext cx="2481950" cy="1800000"/>
        </a:xfrm>
        <a:prstGeom prst="rect">
          <a:avLst/>
        </a:prstGeom>
      </xdr:spPr>
    </xdr:pic>
    <xdr:clientData/>
  </xdr:oneCellAnchor>
  <xdr:oneCellAnchor>
    <xdr:from>
      <xdr:col>1</xdr:col>
      <xdr:colOff>582308</xdr:colOff>
      <xdr:row>197</xdr:row>
      <xdr:rowOff>88804</xdr:rowOff>
    </xdr:from>
    <xdr:ext cx="2880950" cy="1800000"/>
    <xdr:pic>
      <xdr:nvPicPr>
        <xdr:cNvPr id="304" name="image294.jpeg">
          <a:extLst>
            <a:ext uri="{FF2B5EF4-FFF2-40B4-BE49-F238E27FC236}">
              <a16:creationId xmlns:a16="http://schemas.microsoft.com/office/drawing/2014/main" id="{3C6D2196-A647-4358-AEA9-E513F4FCC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6808" y="342117947"/>
          <a:ext cx="2880950" cy="1800000"/>
        </a:xfrm>
        <a:prstGeom prst="rect">
          <a:avLst/>
        </a:prstGeom>
      </xdr:spPr>
    </xdr:pic>
    <xdr:clientData/>
  </xdr:oneCellAnchor>
  <xdr:oneCellAnchor>
    <xdr:from>
      <xdr:col>1</xdr:col>
      <xdr:colOff>187604</xdr:colOff>
      <xdr:row>199</xdr:row>
      <xdr:rowOff>56661</xdr:rowOff>
    </xdr:from>
    <xdr:ext cx="1305300" cy="1800000"/>
    <xdr:pic>
      <xdr:nvPicPr>
        <xdr:cNvPr id="305" name="image295.jpeg">
          <a:extLst>
            <a:ext uri="{FF2B5EF4-FFF2-40B4-BE49-F238E27FC236}">
              <a16:creationId xmlns:a16="http://schemas.microsoft.com/office/drawing/2014/main" id="{B2CB4677-AA0C-4FBC-ADBB-85F20CCE8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2104" y="345895804"/>
          <a:ext cx="1305300" cy="1800000"/>
        </a:xfrm>
        <a:prstGeom prst="rect">
          <a:avLst/>
        </a:prstGeom>
      </xdr:spPr>
    </xdr:pic>
    <xdr:clientData/>
  </xdr:oneCellAnchor>
  <xdr:oneCellAnchor>
    <xdr:from>
      <xdr:col>1</xdr:col>
      <xdr:colOff>118141</xdr:colOff>
      <xdr:row>198</xdr:row>
      <xdr:rowOff>46763</xdr:rowOff>
    </xdr:from>
    <xdr:ext cx="1466650" cy="1800000"/>
    <xdr:pic>
      <xdr:nvPicPr>
        <xdr:cNvPr id="306" name="image298.jpeg">
          <a:extLst>
            <a:ext uri="{FF2B5EF4-FFF2-40B4-BE49-F238E27FC236}">
              <a16:creationId xmlns:a16="http://schemas.microsoft.com/office/drawing/2014/main" id="{DC9BCCBF-D1C1-4D02-BC84-01955213D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2641" y="343980906"/>
          <a:ext cx="1466650" cy="1800000"/>
        </a:xfrm>
        <a:prstGeom prst="rect">
          <a:avLst/>
        </a:prstGeom>
      </xdr:spPr>
    </xdr:pic>
    <xdr:clientData/>
  </xdr:oneCellAnchor>
  <xdr:oneCellAnchor>
    <xdr:from>
      <xdr:col>1</xdr:col>
      <xdr:colOff>908783</xdr:colOff>
      <xdr:row>203</xdr:row>
      <xdr:rowOff>44771</xdr:rowOff>
    </xdr:from>
    <xdr:ext cx="2304200" cy="1800000"/>
    <xdr:pic>
      <xdr:nvPicPr>
        <xdr:cNvPr id="307" name="image299.jpeg">
          <a:extLst>
            <a:ext uri="{FF2B5EF4-FFF2-40B4-BE49-F238E27FC236}">
              <a16:creationId xmlns:a16="http://schemas.microsoft.com/office/drawing/2014/main" id="{2B5ED9CD-5E2B-4633-965A-B820E0352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3283" y="353503914"/>
          <a:ext cx="2304200" cy="1800000"/>
        </a:xfrm>
        <a:prstGeom prst="rect">
          <a:avLst/>
        </a:prstGeom>
      </xdr:spPr>
    </xdr:pic>
    <xdr:clientData/>
  </xdr:oneCellAnchor>
  <xdr:oneCellAnchor>
    <xdr:from>
      <xdr:col>1</xdr:col>
      <xdr:colOff>146783</xdr:colOff>
      <xdr:row>202</xdr:row>
      <xdr:rowOff>31760</xdr:rowOff>
    </xdr:from>
    <xdr:ext cx="2321100" cy="1800000"/>
    <xdr:pic>
      <xdr:nvPicPr>
        <xdr:cNvPr id="308" name="image300.jpeg">
          <a:extLst>
            <a:ext uri="{FF2B5EF4-FFF2-40B4-BE49-F238E27FC236}">
              <a16:creationId xmlns:a16="http://schemas.microsoft.com/office/drawing/2014/main" id="{48D268BB-F671-4234-B819-62B8CF91C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1283" y="351585903"/>
          <a:ext cx="2321100" cy="1800000"/>
        </a:xfrm>
        <a:prstGeom prst="rect">
          <a:avLst/>
        </a:prstGeom>
      </xdr:spPr>
    </xdr:pic>
    <xdr:clientData/>
  </xdr:oneCellAnchor>
  <xdr:oneCellAnchor>
    <xdr:from>
      <xdr:col>1</xdr:col>
      <xdr:colOff>827140</xdr:colOff>
      <xdr:row>204</xdr:row>
      <xdr:rowOff>85453</xdr:rowOff>
    </xdr:from>
    <xdr:ext cx="2303300" cy="1800000"/>
    <xdr:pic>
      <xdr:nvPicPr>
        <xdr:cNvPr id="309" name="image299.jpeg">
          <a:extLst>
            <a:ext uri="{FF2B5EF4-FFF2-40B4-BE49-F238E27FC236}">
              <a16:creationId xmlns:a16="http://schemas.microsoft.com/office/drawing/2014/main" id="{D953508E-4088-4D65-83EA-FEA99A2CA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1640" y="355449596"/>
          <a:ext cx="2303300" cy="1800000"/>
        </a:xfrm>
        <a:prstGeom prst="rect">
          <a:avLst/>
        </a:prstGeom>
      </xdr:spPr>
    </xdr:pic>
    <xdr:clientData/>
  </xdr:oneCellAnchor>
  <xdr:oneCellAnchor>
    <xdr:from>
      <xdr:col>1</xdr:col>
      <xdr:colOff>378154</xdr:colOff>
      <xdr:row>201</xdr:row>
      <xdr:rowOff>72683</xdr:rowOff>
    </xdr:from>
    <xdr:ext cx="2710667" cy="1800000"/>
    <xdr:pic>
      <xdr:nvPicPr>
        <xdr:cNvPr id="310" name="image302.png">
          <a:extLst>
            <a:ext uri="{FF2B5EF4-FFF2-40B4-BE49-F238E27FC236}">
              <a16:creationId xmlns:a16="http://schemas.microsoft.com/office/drawing/2014/main" id="{9AFFA101-9289-4427-94C2-730F10BDA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2654" y="349721826"/>
          <a:ext cx="2710667" cy="1800000"/>
        </a:xfrm>
        <a:prstGeom prst="rect">
          <a:avLst/>
        </a:prstGeom>
      </xdr:spPr>
    </xdr:pic>
    <xdr:clientData/>
  </xdr:oneCellAnchor>
  <xdr:oneCellAnchor>
    <xdr:from>
      <xdr:col>1</xdr:col>
      <xdr:colOff>1534711</xdr:colOff>
      <xdr:row>205</xdr:row>
      <xdr:rowOff>48629</xdr:rowOff>
    </xdr:from>
    <xdr:ext cx="1753100" cy="1800000"/>
    <xdr:pic>
      <xdr:nvPicPr>
        <xdr:cNvPr id="311" name="image303.jpeg">
          <a:extLst>
            <a:ext uri="{FF2B5EF4-FFF2-40B4-BE49-F238E27FC236}">
              <a16:creationId xmlns:a16="http://schemas.microsoft.com/office/drawing/2014/main" id="{8F6A927D-5203-4E6C-B741-3DC98068A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9211" y="357317772"/>
          <a:ext cx="1753100" cy="1800000"/>
        </a:xfrm>
        <a:prstGeom prst="rect">
          <a:avLst/>
        </a:prstGeom>
      </xdr:spPr>
    </xdr:pic>
    <xdr:clientData/>
  </xdr:oneCellAnchor>
  <xdr:oneCellAnchor>
    <xdr:from>
      <xdr:col>1</xdr:col>
      <xdr:colOff>1072068</xdr:colOff>
      <xdr:row>206</xdr:row>
      <xdr:rowOff>60042</xdr:rowOff>
    </xdr:from>
    <xdr:ext cx="1828100" cy="1800000"/>
    <xdr:pic>
      <xdr:nvPicPr>
        <xdr:cNvPr id="312" name="image304.jpeg">
          <a:extLst>
            <a:ext uri="{FF2B5EF4-FFF2-40B4-BE49-F238E27FC236}">
              <a16:creationId xmlns:a16="http://schemas.microsoft.com/office/drawing/2014/main" id="{C4B67590-35F5-4E70-8E0E-911F539A5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6568" y="359234185"/>
          <a:ext cx="1828100" cy="1800000"/>
        </a:xfrm>
        <a:prstGeom prst="rect">
          <a:avLst/>
        </a:prstGeom>
      </xdr:spPr>
    </xdr:pic>
    <xdr:clientData/>
  </xdr:oneCellAnchor>
  <xdr:oneCellAnchor>
    <xdr:from>
      <xdr:col>1</xdr:col>
      <xdr:colOff>759101</xdr:colOff>
      <xdr:row>213</xdr:row>
      <xdr:rowOff>85529</xdr:rowOff>
    </xdr:from>
    <xdr:ext cx="3146450" cy="1800000"/>
    <xdr:pic>
      <xdr:nvPicPr>
        <xdr:cNvPr id="320" name="image305.jpeg">
          <a:extLst>
            <a:ext uri="{FF2B5EF4-FFF2-40B4-BE49-F238E27FC236}">
              <a16:creationId xmlns:a16="http://schemas.microsoft.com/office/drawing/2014/main" id="{30B05941-AC04-4D7C-B06B-2D03F17C4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3601" y="372594672"/>
          <a:ext cx="3146450" cy="1800000"/>
        </a:xfrm>
        <a:prstGeom prst="rect">
          <a:avLst/>
        </a:prstGeom>
      </xdr:spPr>
    </xdr:pic>
    <xdr:clientData/>
  </xdr:oneCellAnchor>
  <xdr:oneCellAnchor>
    <xdr:from>
      <xdr:col>1</xdr:col>
      <xdr:colOff>895171</xdr:colOff>
      <xdr:row>209</xdr:row>
      <xdr:rowOff>71947</xdr:rowOff>
    </xdr:from>
    <xdr:ext cx="2574250" cy="1800000"/>
    <xdr:pic>
      <xdr:nvPicPr>
        <xdr:cNvPr id="321" name="image306.jpeg">
          <a:extLst>
            <a:ext uri="{FF2B5EF4-FFF2-40B4-BE49-F238E27FC236}">
              <a16:creationId xmlns:a16="http://schemas.microsoft.com/office/drawing/2014/main" id="{1D53039A-09BD-479F-8CF9-AE2085F71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9671" y="364961090"/>
          <a:ext cx="2574250" cy="1800000"/>
        </a:xfrm>
        <a:prstGeom prst="rect">
          <a:avLst/>
        </a:prstGeom>
      </xdr:spPr>
    </xdr:pic>
    <xdr:clientData/>
  </xdr:oneCellAnchor>
  <xdr:oneCellAnchor>
    <xdr:from>
      <xdr:col>1</xdr:col>
      <xdr:colOff>173997</xdr:colOff>
      <xdr:row>211</xdr:row>
      <xdr:rowOff>68505</xdr:rowOff>
    </xdr:from>
    <xdr:ext cx="2248000" cy="1800000"/>
    <xdr:pic>
      <xdr:nvPicPr>
        <xdr:cNvPr id="322" name="image307.jpeg">
          <a:extLst>
            <a:ext uri="{FF2B5EF4-FFF2-40B4-BE49-F238E27FC236}">
              <a16:creationId xmlns:a16="http://schemas.microsoft.com/office/drawing/2014/main" id="{E3C9C746-2A29-423C-AA93-11A7E76E0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8497" y="368767648"/>
          <a:ext cx="2248000" cy="1800000"/>
        </a:xfrm>
        <a:prstGeom prst="rect">
          <a:avLst/>
        </a:prstGeom>
      </xdr:spPr>
    </xdr:pic>
    <xdr:clientData/>
  </xdr:oneCellAnchor>
  <xdr:oneCellAnchor>
    <xdr:from>
      <xdr:col>1</xdr:col>
      <xdr:colOff>478792</xdr:colOff>
      <xdr:row>210</xdr:row>
      <xdr:rowOff>50574</xdr:rowOff>
    </xdr:from>
    <xdr:ext cx="2028650" cy="1800000"/>
    <xdr:pic>
      <xdr:nvPicPr>
        <xdr:cNvPr id="323" name="image308.jpeg">
          <a:extLst>
            <a:ext uri="{FF2B5EF4-FFF2-40B4-BE49-F238E27FC236}">
              <a16:creationId xmlns:a16="http://schemas.microsoft.com/office/drawing/2014/main" id="{1FC99EAC-8D1F-4A6E-9EE2-FC5B3FEAE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3292" y="366844717"/>
          <a:ext cx="2028650" cy="1800000"/>
        </a:xfrm>
        <a:prstGeom prst="rect">
          <a:avLst/>
        </a:prstGeom>
      </xdr:spPr>
    </xdr:pic>
    <xdr:clientData/>
  </xdr:oneCellAnchor>
  <xdr:oneCellAnchor>
    <xdr:from>
      <xdr:col>1</xdr:col>
      <xdr:colOff>994508</xdr:colOff>
      <xdr:row>207</xdr:row>
      <xdr:rowOff>81425</xdr:rowOff>
    </xdr:from>
    <xdr:ext cx="1944700" cy="1800000"/>
    <xdr:pic>
      <xdr:nvPicPr>
        <xdr:cNvPr id="324" name="image309.jpeg">
          <a:extLst>
            <a:ext uri="{FF2B5EF4-FFF2-40B4-BE49-F238E27FC236}">
              <a16:creationId xmlns:a16="http://schemas.microsoft.com/office/drawing/2014/main" id="{C2270D2A-79B6-479B-B6F0-1EA5451BB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9008" y="361160568"/>
          <a:ext cx="1944700" cy="1800000"/>
        </a:xfrm>
        <a:prstGeom prst="rect">
          <a:avLst/>
        </a:prstGeom>
      </xdr:spPr>
    </xdr:pic>
    <xdr:clientData/>
  </xdr:oneCellAnchor>
  <xdr:oneCellAnchor>
    <xdr:from>
      <xdr:col>1</xdr:col>
      <xdr:colOff>1266585</xdr:colOff>
      <xdr:row>208</xdr:row>
      <xdr:rowOff>54211</xdr:rowOff>
    </xdr:from>
    <xdr:ext cx="1689250" cy="1800000"/>
    <xdr:pic>
      <xdr:nvPicPr>
        <xdr:cNvPr id="325" name="image310.jpeg">
          <a:extLst>
            <a:ext uri="{FF2B5EF4-FFF2-40B4-BE49-F238E27FC236}">
              <a16:creationId xmlns:a16="http://schemas.microsoft.com/office/drawing/2014/main" id="{B51D6C85-BD87-41F0-A596-7DB0ADE53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81085" y="363038354"/>
          <a:ext cx="1689250" cy="1800000"/>
        </a:xfrm>
        <a:prstGeom prst="rect">
          <a:avLst/>
        </a:prstGeom>
      </xdr:spPr>
    </xdr:pic>
    <xdr:clientData/>
  </xdr:oneCellAnchor>
  <xdr:oneCellAnchor>
    <xdr:from>
      <xdr:col>1</xdr:col>
      <xdr:colOff>663854</xdr:colOff>
      <xdr:row>212</xdr:row>
      <xdr:rowOff>73293</xdr:rowOff>
    </xdr:from>
    <xdr:ext cx="2144000" cy="1800000"/>
    <xdr:pic>
      <xdr:nvPicPr>
        <xdr:cNvPr id="326" name="image311.jpeg">
          <a:extLst>
            <a:ext uri="{FF2B5EF4-FFF2-40B4-BE49-F238E27FC236}">
              <a16:creationId xmlns:a16="http://schemas.microsoft.com/office/drawing/2014/main" id="{3B622FFB-F49A-43B2-9FD0-98FB158DE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8354" y="370677436"/>
          <a:ext cx="2144000" cy="1800000"/>
        </a:xfrm>
        <a:prstGeom prst="rect">
          <a:avLst/>
        </a:prstGeom>
      </xdr:spPr>
    </xdr:pic>
    <xdr:clientData/>
  </xdr:oneCellAnchor>
  <xdr:oneCellAnchor>
    <xdr:from>
      <xdr:col>1</xdr:col>
      <xdr:colOff>971372</xdr:colOff>
      <xdr:row>218</xdr:row>
      <xdr:rowOff>72661</xdr:rowOff>
    </xdr:from>
    <xdr:ext cx="2658150" cy="1800000"/>
    <xdr:pic>
      <xdr:nvPicPr>
        <xdr:cNvPr id="327" name="image312.jpeg">
          <a:extLst>
            <a:ext uri="{FF2B5EF4-FFF2-40B4-BE49-F238E27FC236}">
              <a16:creationId xmlns:a16="http://schemas.microsoft.com/office/drawing/2014/main" id="{C6FE5852-995D-4BF1-BE8A-A871B8FAD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5872" y="382106804"/>
          <a:ext cx="2658150" cy="1800000"/>
        </a:xfrm>
        <a:prstGeom prst="rect">
          <a:avLst/>
        </a:prstGeom>
      </xdr:spPr>
    </xdr:pic>
    <xdr:clientData/>
  </xdr:oneCellAnchor>
  <xdr:oneCellAnchor>
    <xdr:from>
      <xdr:col>1</xdr:col>
      <xdr:colOff>862515</xdr:colOff>
      <xdr:row>214</xdr:row>
      <xdr:rowOff>47645</xdr:rowOff>
    </xdr:from>
    <xdr:ext cx="2519350" cy="1800000"/>
    <xdr:pic>
      <xdr:nvPicPr>
        <xdr:cNvPr id="328" name="image313.jpeg">
          <a:extLst>
            <a:ext uri="{FF2B5EF4-FFF2-40B4-BE49-F238E27FC236}">
              <a16:creationId xmlns:a16="http://schemas.microsoft.com/office/drawing/2014/main" id="{13AD812F-D4BE-4685-B0BC-6625B964B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7015" y="374461788"/>
          <a:ext cx="2519350" cy="1800000"/>
        </a:xfrm>
        <a:prstGeom prst="rect">
          <a:avLst/>
        </a:prstGeom>
      </xdr:spPr>
    </xdr:pic>
    <xdr:clientData/>
  </xdr:oneCellAnchor>
  <xdr:oneCellAnchor>
    <xdr:from>
      <xdr:col>1</xdr:col>
      <xdr:colOff>944161</xdr:colOff>
      <xdr:row>220</xdr:row>
      <xdr:rowOff>39733</xdr:rowOff>
    </xdr:from>
    <xdr:ext cx="2375500" cy="1800000"/>
    <xdr:pic>
      <xdr:nvPicPr>
        <xdr:cNvPr id="329" name="image314.jpeg">
          <a:extLst>
            <a:ext uri="{FF2B5EF4-FFF2-40B4-BE49-F238E27FC236}">
              <a16:creationId xmlns:a16="http://schemas.microsoft.com/office/drawing/2014/main" id="{7610EEE1-F8CD-4F35-AE27-B38664600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8661" y="385883876"/>
          <a:ext cx="2375500" cy="1800000"/>
        </a:xfrm>
        <a:prstGeom prst="rect">
          <a:avLst/>
        </a:prstGeom>
      </xdr:spPr>
    </xdr:pic>
    <xdr:clientData/>
  </xdr:oneCellAnchor>
  <xdr:oneCellAnchor>
    <xdr:from>
      <xdr:col>1</xdr:col>
      <xdr:colOff>726446</xdr:colOff>
      <xdr:row>215</xdr:row>
      <xdr:rowOff>72941</xdr:rowOff>
    </xdr:from>
    <xdr:ext cx="2489500" cy="1800000"/>
    <xdr:pic>
      <xdr:nvPicPr>
        <xdr:cNvPr id="330" name="image315.jpeg">
          <a:extLst>
            <a:ext uri="{FF2B5EF4-FFF2-40B4-BE49-F238E27FC236}">
              <a16:creationId xmlns:a16="http://schemas.microsoft.com/office/drawing/2014/main" id="{535583A2-B5CD-4592-8F61-D7AF87F28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0946" y="376392084"/>
          <a:ext cx="2489500" cy="1800000"/>
        </a:xfrm>
        <a:prstGeom prst="rect">
          <a:avLst/>
        </a:prstGeom>
      </xdr:spPr>
    </xdr:pic>
    <xdr:clientData/>
  </xdr:oneCellAnchor>
  <xdr:oneCellAnchor>
    <xdr:from>
      <xdr:col>1</xdr:col>
      <xdr:colOff>1216050</xdr:colOff>
      <xdr:row>216</xdr:row>
      <xdr:rowOff>85532</xdr:rowOff>
    </xdr:from>
    <xdr:ext cx="1992600" cy="1800000"/>
    <xdr:pic>
      <xdr:nvPicPr>
        <xdr:cNvPr id="331" name="image316.jpeg">
          <a:extLst>
            <a:ext uri="{FF2B5EF4-FFF2-40B4-BE49-F238E27FC236}">
              <a16:creationId xmlns:a16="http://schemas.microsoft.com/office/drawing/2014/main" id="{8A1F323C-5DF4-4DAC-817E-39CE77C72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30550" y="378309675"/>
          <a:ext cx="1992600" cy="1800000"/>
        </a:xfrm>
        <a:prstGeom prst="rect">
          <a:avLst/>
        </a:prstGeom>
      </xdr:spPr>
    </xdr:pic>
    <xdr:clientData/>
  </xdr:oneCellAnchor>
  <xdr:oneCellAnchor>
    <xdr:from>
      <xdr:col>1</xdr:col>
      <xdr:colOff>1338768</xdr:colOff>
      <xdr:row>219</xdr:row>
      <xdr:rowOff>88339</xdr:rowOff>
    </xdr:from>
    <xdr:ext cx="1545000" cy="1800000"/>
    <xdr:pic>
      <xdr:nvPicPr>
        <xdr:cNvPr id="332" name="image317.jpeg">
          <a:extLst>
            <a:ext uri="{FF2B5EF4-FFF2-40B4-BE49-F238E27FC236}">
              <a16:creationId xmlns:a16="http://schemas.microsoft.com/office/drawing/2014/main" id="{C4AD01CC-F1B2-42B5-8109-811574F8D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3268" y="384027482"/>
          <a:ext cx="1545000" cy="1800000"/>
        </a:xfrm>
        <a:prstGeom prst="rect">
          <a:avLst/>
        </a:prstGeom>
      </xdr:spPr>
    </xdr:pic>
    <xdr:clientData/>
  </xdr:oneCellAnchor>
  <xdr:oneCellAnchor>
    <xdr:from>
      <xdr:col>1</xdr:col>
      <xdr:colOff>1297692</xdr:colOff>
      <xdr:row>217</xdr:row>
      <xdr:rowOff>51962</xdr:rowOff>
    </xdr:from>
    <xdr:ext cx="1488400" cy="1800000"/>
    <xdr:pic>
      <xdr:nvPicPr>
        <xdr:cNvPr id="333" name="image318.jpeg">
          <a:extLst>
            <a:ext uri="{FF2B5EF4-FFF2-40B4-BE49-F238E27FC236}">
              <a16:creationId xmlns:a16="http://schemas.microsoft.com/office/drawing/2014/main" id="{A33D9B6A-D4AD-46B8-A4AA-8447B0959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12192" y="380181105"/>
          <a:ext cx="1488400" cy="1800000"/>
        </a:xfrm>
        <a:prstGeom prst="rect">
          <a:avLst/>
        </a:prstGeom>
      </xdr:spPr>
    </xdr:pic>
    <xdr:clientData/>
  </xdr:oneCellAnchor>
  <xdr:oneCellAnchor>
    <xdr:from>
      <xdr:col>1</xdr:col>
      <xdr:colOff>998586</xdr:colOff>
      <xdr:row>222</xdr:row>
      <xdr:rowOff>47441</xdr:rowOff>
    </xdr:from>
    <xdr:ext cx="1926950" cy="1800000"/>
    <xdr:pic>
      <xdr:nvPicPr>
        <xdr:cNvPr id="335" name="image320.jpeg">
          <a:extLst>
            <a:ext uri="{FF2B5EF4-FFF2-40B4-BE49-F238E27FC236}">
              <a16:creationId xmlns:a16="http://schemas.microsoft.com/office/drawing/2014/main" id="{C7E6966E-3A85-4AEC-B4DF-724259499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13086" y="389701584"/>
          <a:ext cx="1926950" cy="1800000"/>
        </a:xfrm>
        <a:prstGeom prst="rect">
          <a:avLst/>
        </a:prstGeom>
      </xdr:spPr>
    </xdr:pic>
    <xdr:clientData/>
  </xdr:oneCellAnchor>
  <xdr:oneCellAnchor>
    <xdr:from>
      <xdr:col>1</xdr:col>
      <xdr:colOff>1161875</xdr:colOff>
      <xdr:row>227</xdr:row>
      <xdr:rowOff>72229</xdr:rowOff>
    </xdr:from>
    <xdr:ext cx="1912300" cy="1800000"/>
    <xdr:pic>
      <xdr:nvPicPr>
        <xdr:cNvPr id="336" name="image321.jpeg">
          <a:extLst>
            <a:ext uri="{FF2B5EF4-FFF2-40B4-BE49-F238E27FC236}">
              <a16:creationId xmlns:a16="http://schemas.microsoft.com/office/drawing/2014/main" id="{58A8A600-C6F8-4391-805D-500721A5A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6375" y="399251372"/>
          <a:ext cx="1912300" cy="1800000"/>
        </a:xfrm>
        <a:prstGeom prst="rect">
          <a:avLst/>
        </a:prstGeom>
      </xdr:spPr>
    </xdr:pic>
    <xdr:clientData/>
  </xdr:oneCellAnchor>
  <xdr:oneCellAnchor>
    <xdr:from>
      <xdr:col>1</xdr:col>
      <xdr:colOff>1039411</xdr:colOff>
      <xdr:row>221</xdr:row>
      <xdr:rowOff>60337</xdr:rowOff>
    </xdr:from>
    <xdr:ext cx="2181700" cy="1800000"/>
    <xdr:pic>
      <xdr:nvPicPr>
        <xdr:cNvPr id="337" name="image322.jpeg">
          <a:extLst>
            <a:ext uri="{FF2B5EF4-FFF2-40B4-BE49-F238E27FC236}">
              <a16:creationId xmlns:a16="http://schemas.microsoft.com/office/drawing/2014/main" id="{875A529F-C633-4D67-B1B2-9F43F2956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3911" y="387809480"/>
          <a:ext cx="2181700" cy="1800000"/>
        </a:xfrm>
        <a:prstGeom prst="rect">
          <a:avLst/>
        </a:prstGeom>
      </xdr:spPr>
    </xdr:pic>
    <xdr:clientData/>
  </xdr:oneCellAnchor>
  <xdr:oneCellAnchor>
    <xdr:from>
      <xdr:col>1</xdr:col>
      <xdr:colOff>857333</xdr:colOff>
      <xdr:row>223</xdr:row>
      <xdr:rowOff>34291</xdr:rowOff>
    </xdr:from>
    <xdr:ext cx="2272309" cy="1800000"/>
    <xdr:pic>
      <xdr:nvPicPr>
        <xdr:cNvPr id="338" name="image323.jpeg">
          <a:extLst>
            <a:ext uri="{FF2B5EF4-FFF2-40B4-BE49-F238E27FC236}">
              <a16:creationId xmlns:a16="http://schemas.microsoft.com/office/drawing/2014/main" id="{4B386C57-4DAF-470F-801E-C0AEC1A37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833" y="391593434"/>
          <a:ext cx="2272309" cy="1800000"/>
        </a:xfrm>
        <a:prstGeom prst="rect">
          <a:avLst/>
        </a:prstGeom>
      </xdr:spPr>
    </xdr:pic>
    <xdr:clientData/>
  </xdr:oneCellAnchor>
  <xdr:oneCellAnchor>
    <xdr:from>
      <xdr:col>1</xdr:col>
      <xdr:colOff>685626</xdr:colOff>
      <xdr:row>224</xdr:row>
      <xdr:rowOff>47568</xdr:rowOff>
    </xdr:from>
    <xdr:ext cx="2362374" cy="1800000"/>
    <xdr:pic>
      <xdr:nvPicPr>
        <xdr:cNvPr id="339" name="image324.jpeg">
          <a:extLst>
            <a:ext uri="{FF2B5EF4-FFF2-40B4-BE49-F238E27FC236}">
              <a16:creationId xmlns:a16="http://schemas.microsoft.com/office/drawing/2014/main" id="{590AF323-4E4C-45EF-8718-D2097DEF5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126" y="393511711"/>
          <a:ext cx="2362374" cy="1800000"/>
        </a:xfrm>
        <a:prstGeom prst="rect">
          <a:avLst/>
        </a:prstGeom>
      </xdr:spPr>
    </xdr:pic>
    <xdr:clientData/>
  </xdr:oneCellAnchor>
  <xdr:oneCellAnchor>
    <xdr:from>
      <xdr:col>1</xdr:col>
      <xdr:colOff>1165101</xdr:colOff>
      <xdr:row>225</xdr:row>
      <xdr:rowOff>44100</xdr:rowOff>
    </xdr:from>
    <xdr:ext cx="1826100" cy="1800000"/>
    <xdr:pic>
      <xdr:nvPicPr>
        <xdr:cNvPr id="340" name="image325.jpeg">
          <a:extLst>
            <a:ext uri="{FF2B5EF4-FFF2-40B4-BE49-F238E27FC236}">
              <a16:creationId xmlns:a16="http://schemas.microsoft.com/office/drawing/2014/main" id="{3361FB8B-9148-464B-9125-3B3068FB4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9601" y="395413243"/>
          <a:ext cx="1826100" cy="1800000"/>
        </a:xfrm>
        <a:prstGeom prst="rect">
          <a:avLst/>
        </a:prstGeom>
      </xdr:spPr>
    </xdr:pic>
    <xdr:clientData/>
  </xdr:oneCellAnchor>
  <xdr:oneCellAnchor>
    <xdr:from>
      <xdr:col>1</xdr:col>
      <xdr:colOff>1485095</xdr:colOff>
      <xdr:row>226</xdr:row>
      <xdr:rowOff>52407</xdr:rowOff>
    </xdr:from>
    <xdr:ext cx="1458900" cy="1800000"/>
    <xdr:pic>
      <xdr:nvPicPr>
        <xdr:cNvPr id="341" name="image326.jpeg">
          <a:extLst>
            <a:ext uri="{FF2B5EF4-FFF2-40B4-BE49-F238E27FC236}">
              <a16:creationId xmlns:a16="http://schemas.microsoft.com/office/drawing/2014/main" id="{E1EF824A-FBA1-4343-BD87-C27C484B1A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9595" y="397326550"/>
          <a:ext cx="1458900" cy="1800000"/>
        </a:xfrm>
        <a:prstGeom prst="rect">
          <a:avLst/>
        </a:prstGeom>
      </xdr:spPr>
    </xdr:pic>
    <xdr:clientData/>
  </xdr:oneCellAnchor>
  <xdr:oneCellAnchor>
    <xdr:from>
      <xdr:col>1</xdr:col>
      <xdr:colOff>903440</xdr:colOff>
      <xdr:row>234</xdr:row>
      <xdr:rowOff>74390</xdr:rowOff>
    </xdr:from>
    <xdr:ext cx="2329700" cy="1800000"/>
    <xdr:pic>
      <xdr:nvPicPr>
        <xdr:cNvPr id="342" name="image327.jpeg">
          <a:extLst>
            <a:ext uri="{FF2B5EF4-FFF2-40B4-BE49-F238E27FC236}">
              <a16:creationId xmlns:a16="http://schemas.microsoft.com/office/drawing/2014/main" id="{D8168C68-6BBD-4651-96B8-DAFD92995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7940" y="412588533"/>
          <a:ext cx="2329700" cy="1800000"/>
        </a:xfrm>
        <a:prstGeom prst="rect">
          <a:avLst/>
        </a:prstGeom>
      </xdr:spPr>
    </xdr:pic>
    <xdr:clientData/>
  </xdr:oneCellAnchor>
  <xdr:oneCellAnchor>
    <xdr:from>
      <xdr:col>1</xdr:col>
      <xdr:colOff>767264</xdr:colOff>
      <xdr:row>229</xdr:row>
      <xdr:rowOff>58317</xdr:rowOff>
    </xdr:from>
    <xdr:ext cx="2326350" cy="1800000"/>
    <xdr:pic>
      <xdr:nvPicPr>
        <xdr:cNvPr id="344" name="image329.jpeg">
          <a:extLst>
            <a:ext uri="{FF2B5EF4-FFF2-40B4-BE49-F238E27FC236}">
              <a16:creationId xmlns:a16="http://schemas.microsoft.com/office/drawing/2014/main" id="{7C445C78-3583-453A-990C-1B3D67748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1764" y="403047460"/>
          <a:ext cx="2326350" cy="1800000"/>
        </a:xfrm>
        <a:prstGeom prst="rect">
          <a:avLst/>
        </a:prstGeom>
      </xdr:spPr>
    </xdr:pic>
    <xdr:clientData/>
  </xdr:oneCellAnchor>
  <xdr:oneCellAnchor>
    <xdr:from>
      <xdr:col>1</xdr:col>
      <xdr:colOff>195765</xdr:colOff>
      <xdr:row>230</xdr:row>
      <xdr:rowOff>62572</xdr:rowOff>
    </xdr:from>
    <xdr:ext cx="4122050" cy="1800000"/>
    <xdr:pic>
      <xdr:nvPicPr>
        <xdr:cNvPr id="345" name="image330.png">
          <a:extLst>
            <a:ext uri="{FF2B5EF4-FFF2-40B4-BE49-F238E27FC236}">
              <a16:creationId xmlns:a16="http://schemas.microsoft.com/office/drawing/2014/main" id="{337E1C55-43F3-4D34-A3B0-A8C9B0C9A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0265" y="403051715"/>
          <a:ext cx="4122050" cy="1800000"/>
        </a:xfrm>
        <a:prstGeom prst="rect">
          <a:avLst/>
        </a:prstGeom>
      </xdr:spPr>
    </xdr:pic>
    <xdr:clientData/>
  </xdr:oneCellAnchor>
  <xdr:oneCellAnchor>
    <xdr:from>
      <xdr:col>1</xdr:col>
      <xdr:colOff>835300</xdr:colOff>
      <xdr:row>228</xdr:row>
      <xdr:rowOff>34545</xdr:rowOff>
    </xdr:from>
    <xdr:ext cx="2379950" cy="1800000"/>
    <xdr:pic>
      <xdr:nvPicPr>
        <xdr:cNvPr id="346" name="image331.jpeg">
          <a:extLst>
            <a:ext uri="{FF2B5EF4-FFF2-40B4-BE49-F238E27FC236}">
              <a16:creationId xmlns:a16="http://schemas.microsoft.com/office/drawing/2014/main" id="{AAA54CEE-B663-4D20-9F99-AB5955CFC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9800" y="401118688"/>
          <a:ext cx="2379950" cy="1800000"/>
        </a:xfrm>
        <a:prstGeom prst="rect">
          <a:avLst/>
        </a:prstGeom>
      </xdr:spPr>
    </xdr:pic>
    <xdr:clientData/>
  </xdr:oneCellAnchor>
  <xdr:oneCellAnchor>
    <xdr:from>
      <xdr:col>1</xdr:col>
      <xdr:colOff>1148268</xdr:colOff>
      <xdr:row>232</xdr:row>
      <xdr:rowOff>58825</xdr:rowOff>
    </xdr:from>
    <xdr:ext cx="2430200" cy="1800000"/>
    <xdr:pic>
      <xdr:nvPicPr>
        <xdr:cNvPr id="347" name="image332.jpeg">
          <a:extLst>
            <a:ext uri="{FF2B5EF4-FFF2-40B4-BE49-F238E27FC236}">
              <a16:creationId xmlns:a16="http://schemas.microsoft.com/office/drawing/2014/main" id="{8E971425-7C30-4916-8389-7A11F9532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62768" y="408762968"/>
          <a:ext cx="2430200" cy="1800000"/>
        </a:xfrm>
        <a:prstGeom prst="rect">
          <a:avLst/>
        </a:prstGeom>
      </xdr:spPr>
    </xdr:pic>
    <xdr:clientData/>
  </xdr:oneCellAnchor>
  <xdr:oneCellAnchor>
    <xdr:from>
      <xdr:col>1</xdr:col>
      <xdr:colOff>1092416</xdr:colOff>
      <xdr:row>231</xdr:row>
      <xdr:rowOff>63335</xdr:rowOff>
    </xdr:from>
    <xdr:ext cx="2411700" cy="1800000"/>
    <xdr:pic>
      <xdr:nvPicPr>
        <xdr:cNvPr id="348" name="image333.jpeg">
          <a:extLst>
            <a:ext uri="{FF2B5EF4-FFF2-40B4-BE49-F238E27FC236}">
              <a16:creationId xmlns:a16="http://schemas.microsoft.com/office/drawing/2014/main" id="{E8AAFBBD-3CD8-496C-A12A-B8064C660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06916" y="406862478"/>
          <a:ext cx="2411700" cy="1800000"/>
        </a:xfrm>
        <a:prstGeom prst="rect">
          <a:avLst/>
        </a:prstGeom>
      </xdr:spPr>
    </xdr:pic>
    <xdr:clientData/>
  </xdr:oneCellAnchor>
  <xdr:oneCellAnchor>
    <xdr:from>
      <xdr:col>1</xdr:col>
      <xdr:colOff>145653</xdr:colOff>
      <xdr:row>233</xdr:row>
      <xdr:rowOff>49448</xdr:rowOff>
    </xdr:from>
    <xdr:ext cx="4553250" cy="1800000"/>
    <xdr:pic>
      <xdr:nvPicPr>
        <xdr:cNvPr id="349" name="image334.png">
          <a:extLst>
            <a:ext uri="{FF2B5EF4-FFF2-40B4-BE49-F238E27FC236}">
              <a16:creationId xmlns:a16="http://schemas.microsoft.com/office/drawing/2014/main" id="{13CD15C2-510B-46A8-8178-4253CAA54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0153" y="410658591"/>
          <a:ext cx="4553250" cy="1800000"/>
        </a:xfrm>
        <a:prstGeom prst="rect">
          <a:avLst/>
        </a:prstGeom>
      </xdr:spPr>
    </xdr:pic>
    <xdr:clientData/>
  </xdr:oneCellAnchor>
  <xdr:oneCellAnchor>
    <xdr:from>
      <xdr:col>1</xdr:col>
      <xdr:colOff>677460</xdr:colOff>
      <xdr:row>240</xdr:row>
      <xdr:rowOff>81808</xdr:rowOff>
    </xdr:from>
    <xdr:ext cx="3323040" cy="1788031"/>
    <xdr:pic>
      <xdr:nvPicPr>
        <xdr:cNvPr id="352" name="image335.png">
          <a:extLst>
            <a:ext uri="{FF2B5EF4-FFF2-40B4-BE49-F238E27FC236}">
              <a16:creationId xmlns:a16="http://schemas.microsoft.com/office/drawing/2014/main" id="{306929DE-4C36-B933-7ED1-46B6FA7FF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1960" y="424025951"/>
          <a:ext cx="3323040" cy="1788031"/>
        </a:xfrm>
        <a:prstGeom prst="rect">
          <a:avLst/>
        </a:prstGeom>
      </xdr:spPr>
    </xdr:pic>
    <xdr:clientData/>
  </xdr:oneCellAnchor>
  <xdr:oneCellAnchor>
    <xdr:from>
      <xdr:col>1</xdr:col>
      <xdr:colOff>590373</xdr:colOff>
      <xdr:row>235</xdr:row>
      <xdr:rowOff>21865</xdr:rowOff>
    </xdr:from>
    <xdr:ext cx="2517750" cy="1800000"/>
    <xdr:pic>
      <xdr:nvPicPr>
        <xdr:cNvPr id="354" name="image337.jpeg">
          <a:extLst>
            <a:ext uri="{FF2B5EF4-FFF2-40B4-BE49-F238E27FC236}">
              <a16:creationId xmlns:a16="http://schemas.microsoft.com/office/drawing/2014/main" id="{1B8D6AB0-5D8F-4AC3-B618-DF1C58E3D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4873" y="414441008"/>
          <a:ext cx="2517750" cy="1800000"/>
        </a:xfrm>
        <a:prstGeom prst="rect">
          <a:avLst/>
        </a:prstGeom>
      </xdr:spPr>
    </xdr:pic>
    <xdr:clientData/>
  </xdr:oneCellAnchor>
  <xdr:oneCellAnchor>
    <xdr:from>
      <xdr:col>1</xdr:col>
      <xdr:colOff>1044850</xdr:colOff>
      <xdr:row>239</xdr:row>
      <xdr:rowOff>84942</xdr:rowOff>
    </xdr:from>
    <xdr:ext cx="2389550" cy="1800000"/>
    <xdr:pic>
      <xdr:nvPicPr>
        <xdr:cNvPr id="355" name="image338.jpeg">
          <a:extLst>
            <a:ext uri="{FF2B5EF4-FFF2-40B4-BE49-F238E27FC236}">
              <a16:creationId xmlns:a16="http://schemas.microsoft.com/office/drawing/2014/main" id="{4D4555E8-DD11-4C76-AA2C-4849E75204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9350" y="422124085"/>
          <a:ext cx="2389550" cy="1800000"/>
        </a:xfrm>
        <a:prstGeom prst="rect">
          <a:avLst/>
        </a:prstGeom>
      </xdr:spPr>
    </xdr:pic>
    <xdr:clientData/>
  </xdr:oneCellAnchor>
  <xdr:oneCellAnchor>
    <xdr:from>
      <xdr:col>1</xdr:col>
      <xdr:colOff>949604</xdr:colOff>
      <xdr:row>241</xdr:row>
      <xdr:rowOff>70944</xdr:rowOff>
    </xdr:from>
    <xdr:ext cx="2667300" cy="1800000"/>
    <xdr:pic>
      <xdr:nvPicPr>
        <xdr:cNvPr id="356" name="image339.jpeg">
          <a:extLst>
            <a:ext uri="{FF2B5EF4-FFF2-40B4-BE49-F238E27FC236}">
              <a16:creationId xmlns:a16="http://schemas.microsoft.com/office/drawing/2014/main" id="{11303AC1-083F-40D4-978F-7DE24D911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4104" y="425920087"/>
          <a:ext cx="2667300" cy="1800000"/>
        </a:xfrm>
        <a:prstGeom prst="rect">
          <a:avLst/>
        </a:prstGeom>
      </xdr:spPr>
    </xdr:pic>
    <xdr:clientData/>
  </xdr:oneCellAnchor>
  <xdr:oneCellAnchor>
    <xdr:from>
      <xdr:col>1</xdr:col>
      <xdr:colOff>712839</xdr:colOff>
      <xdr:row>237</xdr:row>
      <xdr:rowOff>75038</xdr:rowOff>
    </xdr:from>
    <xdr:ext cx="2683900" cy="1800000"/>
    <xdr:pic>
      <xdr:nvPicPr>
        <xdr:cNvPr id="357" name="image340.jpeg">
          <a:extLst>
            <a:ext uri="{FF2B5EF4-FFF2-40B4-BE49-F238E27FC236}">
              <a16:creationId xmlns:a16="http://schemas.microsoft.com/office/drawing/2014/main" id="{EB47AFE8-DD32-49D3-8F3A-30C6874CD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7339" y="418304181"/>
          <a:ext cx="2683900" cy="1800000"/>
        </a:xfrm>
        <a:prstGeom prst="rect">
          <a:avLst/>
        </a:prstGeom>
      </xdr:spPr>
    </xdr:pic>
    <xdr:clientData/>
  </xdr:oneCellAnchor>
  <xdr:oneCellAnchor>
    <xdr:from>
      <xdr:col>1</xdr:col>
      <xdr:colOff>250197</xdr:colOff>
      <xdr:row>236</xdr:row>
      <xdr:rowOff>47276</xdr:rowOff>
    </xdr:from>
    <xdr:ext cx="3885600" cy="1800000"/>
    <xdr:pic>
      <xdr:nvPicPr>
        <xdr:cNvPr id="358" name="image341.png">
          <a:extLst>
            <a:ext uri="{FF2B5EF4-FFF2-40B4-BE49-F238E27FC236}">
              <a16:creationId xmlns:a16="http://schemas.microsoft.com/office/drawing/2014/main" id="{B3EE33DD-6BAA-4A9A-B99F-8399796A1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4697" y="416371419"/>
          <a:ext cx="3885600" cy="1800000"/>
        </a:xfrm>
        <a:prstGeom prst="rect">
          <a:avLst/>
        </a:prstGeom>
      </xdr:spPr>
    </xdr:pic>
    <xdr:clientData/>
  </xdr:oneCellAnchor>
  <xdr:oneCellAnchor>
    <xdr:from>
      <xdr:col>1</xdr:col>
      <xdr:colOff>1242092</xdr:colOff>
      <xdr:row>238</xdr:row>
      <xdr:rowOff>79139</xdr:rowOff>
    </xdr:from>
    <xdr:ext cx="1719550" cy="1800000"/>
    <xdr:pic>
      <xdr:nvPicPr>
        <xdr:cNvPr id="359" name="image342.jpeg">
          <a:extLst>
            <a:ext uri="{FF2B5EF4-FFF2-40B4-BE49-F238E27FC236}">
              <a16:creationId xmlns:a16="http://schemas.microsoft.com/office/drawing/2014/main" id="{3B65A464-B517-492C-98F9-6DA6B6DA2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6592" y="420213282"/>
          <a:ext cx="1719550" cy="1800000"/>
        </a:xfrm>
        <a:prstGeom prst="rect">
          <a:avLst/>
        </a:prstGeom>
      </xdr:spPr>
    </xdr:pic>
    <xdr:clientData/>
  </xdr:oneCellAnchor>
  <xdr:oneCellAnchor>
    <xdr:from>
      <xdr:col>1</xdr:col>
      <xdr:colOff>440697</xdr:colOff>
      <xdr:row>248</xdr:row>
      <xdr:rowOff>60502</xdr:rowOff>
    </xdr:from>
    <xdr:ext cx="3725400" cy="1800000"/>
    <xdr:pic>
      <xdr:nvPicPr>
        <xdr:cNvPr id="360" name="image343.jpeg">
          <a:extLst>
            <a:ext uri="{FF2B5EF4-FFF2-40B4-BE49-F238E27FC236}">
              <a16:creationId xmlns:a16="http://schemas.microsoft.com/office/drawing/2014/main" id="{A12FEFC9-91AF-44AA-A42A-AFF7A6596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5197" y="439244645"/>
          <a:ext cx="3725400" cy="1800000"/>
        </a:xfrm>
        <a:prstGeom prst="rect">
          <a:avLst/>
        </a:prstGeom>
      </xdr:spPr>
    </xdr:pic>
    <xdr:clientData/>
  </xdr:oneCellAnchor>
  <xdr:oneCellAnchor>
    <xdr:from>
      <xdr:col>1</xdr:col>
      <xdr:colOff>508729</xdr:colOff>
      <xdr:row>244</xdr:row>
      <xdr:rowOff>75114</xdr:rowOff>
    </xdr:from>
    <xdr:ext cx="3262750" cy="1800000"/>
    <xdr:pic>
      <xdr:nvPicPr>
        <xdr:cNvPr id="361" name="image344.jpeg">
          <a:extLst>
            <a:ext uri="{FF2B5EF4-FFF2-40B4-BE49-F238E27FC236}">
              <a16:creationId xmlns:a16="http://schemas.microsoft.com/office/drawing/2014/main" id="{11B5E339-62C3-4F53-A951-F5F66975F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3229" y="431639257"/>
          <a:ext cx="3262750" cy="1800000"/>
        </a:xfrm>
        <a:prstGeom prst="rect">
          <a:avLst/>
        </a:prstGeom>
      </xdr:spPr>
    </xdr:pic>
    <xdr:clientData/>
  </xdr:oneCellAnchor>
  <xdr:oneCellAnchor>
    <xdr:from>
      <xdr:col>1</xdr:col>
      <xdr:colOff>699232</xdr:colOff>
      <xdr:row>246</xdr:row>
      <xdr:rowOff>88429</xdr:rowOff>
    </xdr:from>
    <xdr:ext cx="3091800" cy="1800000"/>
    <xdr:pic>
      <xdr:nvPicPr>
        <xdr:cNvPr id="362" name="image345.jpeg">
          <a:extLst>
            <a:ext uri="{FF2B5EF4-FFF2-40B4-BE49-F238E27FC236}">
              <a16:creationId xmlns:a16="http://schemas.microsoft.com/office/drawing/2014/main" id="{77E408C8-69F6-4519-B274-7C53A22D2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3732" y="435462572"/>
          <a:ext cx="3091800" cy="1800000"/>
        </a:xfrm>
        <a:prstGeom prst="rect">
          <a:avLst/>
        </a:prstGeom>
      </xdr:spPr>
    </xdr:pic>
    <xdr:clientData/>
  </xdr:oneCellAnchor>
  <xdr:oneCellAnchor>
    <xdr:from>
      <xdr:col>1</xdr:col>
      <xdr:colOff>876125</xdr:colOff>
      <xdr:row>242</xdr:row>
      <xdr:rowOff>61772</xdr:rowOff>
    </xdr:from>
    <xdr:ext cx="3124375" cy="1800000"/>
    <xdr:grpSp>
      <xdr:nvGrpSpPr>
        <xdr:cNvPr id="363" name="Group 424">
          <a:extLst>
            <a:ext uri="{FF2B5EF4-FFF2-40B4-BE49-F238E27FC236}">
              <a16:creationId xmlns:a16="http://schemas.microsoft.com/office/drawing/2014/main" id="{A6A07717-F872-40F4-A98D-BDCD9D608DED}"/>
            </a:ext>
          </a:extLst>
        </xdr:cNvPr>
        <xdr:cNvGrpSpPr/>
      </xdr:nvGrpSpPr>
      <xdr:grpSpPr>
        <a:xfrm>
          <a:off x="2590625" y="428768415"/>
          <a:ext cx="3124375" cy="1800000"/>
          <a:chOff x="0" y="0"/>
          <a:chExt cx="2324735" cy="1143000"/>
        </a:xfrm>
      </xdr:grpSpPr>
      <xdr:pic>
        <xdr:nvPicPr>
          <xdr:cNvPr id="364" name="image346.jpeg">
            <a:extLst>
              <a:ext uri="{FF2B5EF4-FFF2-40B4-BE49-F238E27FC236}">
                <a16:creationId xmlns:a16="http://schemas.microsoft.com/office/drawing/2014/main" id="{3064BD93-1A25-67A8-5C03-EE806898BF4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94384" y="0"/>
            <a:ext cx="1330325" cy="1142822"/>
          </a:xfrm>
          <a:prstGeom prst="rect">
            <a:avLst/>
          </a:prstGeom>
        </xdr:spPr>
      </xdr:pic>
      <xdr:pic>
        <xdr:nvPicPr>
          <xdr:cNvPr id="365" name="image347.jpeg">
            <a:extLst>
              <a:ext uri="{FF2B5EF4-FFF2-40B4-BE49-F238E27FC236}">
                <a16:creationId xmlns:a16="http://schemas.microsoft.com/office/drawing/2014/main" id="{B4731B79-BED2-A9E7-F6B4-0F16AE8A59E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63"/>
            <a:ext cx="1039025" cy="1140472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522340</xdr:colOff>
      <xdr:row>247</xdr:row>
      <xdr:rowOff>72840</xdr:rowOff>
    </xdr:from>
    <xdr:ext cx="3473600" cy="1800000"/>
    <xdr:pic>
      <xdr:nvPicPr>
        <xdr:cNvPr id="366" name="image348.jpeg">
          <a:extLst>
            <a:ext uri="{FF2B5EF4-FFF2-40B4-BE49-F238E27FC236}">
              <a16:creationId xmlns:a16="http://schemas.microsoft.com/office/drawing/2014/main" id="{D346FE31-8FF8-45BB-9E67-A16BBEAB1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6840" y="437351983"/>
          <a:ext cx="3473600" cy="1800000"/>
        </a:xfrm>
        <a:prstGeom prst="rect">
          <a:avLst/>
        </a:prstGeom>
      </xdr:spPr>
    </xdr:pic>
    <xdr:clientData/>
  </xdr:oneCellAnchor>
  <xdr:oneCellAnchor>
    <xdr:from>
      <xdr:col>1</xdr:col>
      <xdr:colOff>304623</xdr:colOff>
      <xdr:row>243</xdr:row>
      <xdr:rowOff>34965</xdr:rowOff>
    </xdr:from>
    <xdr:ext cx="3833050" cy="1800000"/>
    <xdr:pic>
      <xdr:nvPicPr>
        <xdr:cNvPr id="367" name="image349.jpeg">
          <a:extLst>
            <a:ext uri="{FF2B5EF4-FFF2-40B4-BE49-F238E27FC236}">
              <a16:creationId xmlns:a16="http://schemas.microsoft.com/office/drawing/2014/main" id="{D41E9F16-A2F8-4D63-9B7D-1699404F9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9123" y="429694108"/>
          <a:ext cx="3833050" cy="1800000"/>
        </a:xfrm>
        <a:prstGeom prst="rect">
          <a:avLst/>
        </a:prstGeom>
      </xdr:spPr>
    </xdr:pic>
    <xdr:clientData/>
  </xdr:oneCellAnchor>
  <xdr:oneCellAnchor>
    <xdr:from>
      <xdr:col>1</xdr:col>
      <xdr:colOff>563158</xdr:colOff>
      <xdr:row>245</xdr:row>
      <xdr:rowOff>35281</xdr:rowOff>
    </xdr:from>
    <xdr:ext cx="2909850" cy="1800000"/>
    <xdr:pic>
      <xdr:nvPicPr>
        <xdr:cNvPr id="368" name="image350.jpeg">
          <a:extLst>
            <a:ext uri="{FF2B5EF4-FFF2-40B4-BE49-F238E27FC236}">
              <a16:creationId xmlns:a16="http://schemas.microsoft.com/office/drawing/2014/main" id="{03159975-ADFB-4E92-A92A-56D80F9E9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7658" y="435409424"/>
          <a:ext cx="2909850" cy="1800000"/>
        </a:xfrm>
        <a:prstGeom prst="rect">
          <a:avLst/>
        </a:prstGeom>
      </xdr:spPr>
    </xdr:pic>
    <xdr:clientData/>
  </xdr:oneCellAnchor>
  <xdr:oneCellAnchor>
    <xdr:from>
      <xdr:col>1</xdr:col>
      <xdr:colOff>440062</xdr:colOff>
      <xdr:row>254</xdr:row>
      <xdr:rowOff>74742</xdr:rowOff>
    </xdr:from>
    <xdr:ext cx="3669295" cy="1785982"/>
    <xdr:pic>
      <xdr:nvPicPr>
        <xdr:cNvPr id="398" name="image351.jpeg">
          <a:extLst>
            <a:ext uri="{FF2B5EF4-FFF2-40B4-BE49-F238E27FC236}">
              <a16:creationId xmlns:a16="http://schemas.microsoft.com/office/drawing/2014/main" id="{4340A6FA-7E67-79EA-829F-D7F5276A8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4562" y="450688885"/>
          <a:ext cx="3669295" cy="1785982"/>
        </a:xfrm>
        <a:prstGeom prst="rect">
          <a:avLst/>
        </a:prstGeom>
      </xdr:spPr>
    </xdr:pic>
    <xdr:clientData/>
  </xdr:oneCellAnchor>
  <xdr:oneCellAnchor>
    <xdr:from>
      <xdr:col>1</xdr:col>
      <xdr:colOff>249558</xdr:colOff>
      <xdr:row>251</xdr:row>
      <xdr:rowOff>44838</xdr:rowOff>
    </xdr:from>
    <xdr:ext cx="4322441" cy="1800000"/>
    <xdr:pic>
      <xdr:nvPicPr>
        <xdr:cNvPr id="399" name="image352.jpeg">
          <a:extLst>
            <a:ext uri="{FF2B5EF4-FFF2-40B4-BE49-F238E27FC236}">
              <a16:creationId xmlns:a16="http://schemas.microsoft.com/office/drawing/2014/main" id="{A75DA86B-32B7-494C-8113-8DED04E70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4058" y="444943981"/>
          <a:ext cx="4322441" cy="1800000"/>
        </a:xfrm>
        <a:prstGeom prst="rect">
          <a:avLst/>
        </a:prstGeom>
      </xdr:spPr>
    </xdr:pic>
    <xdr:clientData/>
  </xdr:oneCellAnchor>
  <xdr:oneCellAnchor>
    <xdr:from>
      <xdr:col>1</xdr:col>
      <xdr:colOff>331200</xdr:colOff>
      <xdr:row>255</xdr:row>
      <xdr:rowOff>48279</xdr:rowOff>
    </xdr:from>
    <xdr:ext cx="3551250" cy="1800000"/>
    <xdr:pic>
      <xdr:nvPicPr>
        <xdr:cNvPr id="400" name="image353.png">
          <a:extLst>
            <a:ext uri="{FF2B5EF4-FFF2-40B4-BE49-F238E27FC236}">
              <a16:creationId xmlns:a16="http://schemas.microsoft.com/office/drawing/2014/main" id="{5992ABF1-80E4-42D1-8959-23D24F481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5700" y="452567422"/>
          <a:ext cx="3551250" cy="1800000"/>
        </a:xfrm>
        <a:prstGeom prst="rect">
          <a:avLst/>
        </a:prstGeom>
      </xdr:spPr>
    </xdr:pic>
    <xdr:clientData/>
  </xdr:oneCellAnchor>
  <xdr:oneCellAnchor>
    <xdr:from>
      <xdr:col>1</xdr:col>
      <xdr:colOff>317598</xdr:colOff>
      <xdr:row>253</xdr:row>
      <xdr:rowOff>88402</xdr:rowOff>
    </xdr:from>
    <xdr:ext cx="3884400" cy="1800000"/>
    <xdr:pic>
      <xdr:nvPicPr>
        <xdr:cNvPr id="401" name="image354.jpeg">
          <a:extLst>
            <a:ext uri="{FF2B5EF4-FFF2-40B4-BE49-F238E27FC236}">
              <a16:creationId xmlns:a16="http://schemas.microsoft.com/office/drawing/2014/main" id="{6C13A793-130E-4D1A-9099-77A775358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2098" y="448797545"/>
          <a:ext cx="3884400" cy="1800000"/>
        </a:xfrm>
        <a:prstGeom prst="rect">
          <a:avLst/>
        </a:prstGeom>
      </xdr:spPr>
    </xdr:pic>
    <xdr:clientData/>
  </xdr:oneCellAnchor>
  <xdr:oneCellAnchor>
    <xdr:from>
      <xdr:col>1</xdr:col>
      <xdr:colOff>684986</xdr:colOff>
      <xdr:row>249</xdr:row>
      <xdr:rowOff>48089</xdr:rowOff>
    </xdr:from>
    <xdr:ext cx="3517950" cy="1800000"/>
    <xdr:pic>
      <xdr:nvPicPr>
        <xdr:cNvPr id="402" name="image355.png">
          <a:extLst>
            <a:ext uri="{FF2B5EF4-FFF2-40B4-BE49-F238E27FC236}">
              <a16:creationId xmlns:a16="http://schemas.microsoft.com/office/drawing/2014/main" id="{514C3174-7870-4404-AD3B-2B23103DF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9486" y="441137232"/>
          <a:ext cx="3517950" cy="1800000"/>
        </a:xfrm>
        <a:prstGeom prst="rect">
          <a:avLst/>
        </a:prstGeom>
      </xdr:spPr>
    </xdr:pic>
    <xdr:clientData/>
  </xdr:oneCellAnchor>
  <xdr:oneCellAnchor>
    <xdr:from>
      <xdr:col>1</xdr:col>
      <xdr:colOff>630558</xdr:colOff>
      <xdr:row>250</xdr:row>
      <xdr:rowOff>62420</xdr:rowOff>
    </xdr:from>
    <xdr:ext cx="3305950" cy="1800000"/>
    <xdr:pic>
      <xdr:nvPicPr>
        <xdr:cNvPr id="403" name="image356.jpeg">
          <a:extLst>
            <a:ext uri="{FF2B5EF4-FFF2-40B4-BE49-F238E27FC236}">
              <a16:creationId xmlns:a16="http://schemas.microsoft.com/office/drawing/2014/main" id="{DE8C5B7E-F6AB-4B31-8775-9CCD30A9A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5058" y="443056563"/>
          <a:ext cx="3305950" cy="1800000"/>
        </a:xfrm>
        <a:prstGeom prst="rect">
          <a:avLst/>
        </a:prstGeom>
      </xdr:spPr>
    </xdr:pic>
    <xdr:clientData/>
  </xdr:oneCellAnchor>
  <xdr:oneCellAnchor>
    <xdr:from>
      <xdr:col>1</xdr:col>
      <xdr:colOff>412845</xdr:colOff>
      <xdr:row>252</xdr:row>
      <xdr:rowOff>72090</xdr:rowOff>
    </xdr:from>
    <xdr:ext cx="3503850" cy="1800000"/>
    <xdr:pic>
      <xdr:nvPicPr>
        <xdr:cNvPr id="404" name="image357.jpeg">
          <a:extLst>
            <a:ext uri="{FF2B5EF4-FFF2-40B4-BE49-F238E27FC236}">
              <a16:creationId xmlns:a16="http://schemas.microsoft.com/office/drawing/2014/main" id="{1B26E51B-7C30-478A-BEB0-161354C6C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7345" y="446876233"/>
          <a:ext cx="3503850" cy="1800000"/>
        </a:xfrm>
        <a:prstGeom prst="rect">
          <a:avLst/>
        </a:prstGeom>
      </xdr:spPr>
    </xdr:pic>
    <xdr:clientData/>
  </xdr:oneCellAnchor>
  <xdr:oneCellAnchor>
    <xdr:from>
      <xdr:col>1</xdr:col>
      <xdr:colOff>1256487</xdr:colOff>
      <xdr:row>257</xdr:row>
      <xdr:rowOff>89051</xdr:rowOff>
    </xdr:from>
    <xdr:ext cx="1789650" cy="1800000"/>
    <xdr:pic>
      <xdr:nvPicPr>
        <xdr:cNvPr id="406" name="image359.jpeg">
          <a:extLst>
            <a:ext uri="{FF2B5EF4-FFF2-40B4-BE49-F238E27FC236}">
              <a16:creationId xmlns:a16="http://schemas.microsoft.com/office/drawing/2014/main" id="{FE560896-F23D-4BC1-8282-EBE9D2530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0987" y="456418194"/>
          <a:ext cx="1789650" cy="1800000"/>
        </a:xfrm>
        <a:prstGeom prst="rect">
          <a:avLst/>
        </a:prstGeom>
      </xdr:spPr>
    </xdr:pic>
    <xdr:clientData/>
  </xdr:oneCellAnchor>
  <xdr:oneCellAnchor>
    <xdr:from>
      <xdr:col>1</xdr:col>
      <xdr:colOff>508095</xdr:colOff>
      <xdr:row>256</xdr:row>
      <xdr:rowOff>75456</xdr:rowOff>
    </xdr:from>
    <xdr:ext cx="3610550" cy="1800000"/>
    <xdr:pic>
      <xdr:nvPicPr>
        <xdr:cNvPr id="407" name="image360.png">
          <a:extLst>
            <a:ext uri="{FF2B5EF4-FFF2-40B4-BE49-F238E27FC236}">
              <a16:creationId xmlns:a16="http://schemas.microsoft.com/office/drawing/2014/main" id="{DAF7B792-ACD5-4EBA-9C5B-8752DFD30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2595" y="454499599"/>
          <a:ext cx="3610550" cy="1800000"/>
        </a:xfrm>
        <a:prstGeom prst="rect">
          <a:avLst/>
        </a:prstGeom>
      </xdr:spPr>
    </xdr:pic>
    <xdr:clientData/>
  </xdr:oneCellAnchor>
  <xdr:oneCellAnchor>
    <xdr:from>
      <xdr:col>1</xdr:col>
      <xdr:colOff>508098</xdr:colOff>
      <xdr:row>261</xdr:row>
      <xdr:rowOff>57264</xdr:rowOff>
    </xdr:from>
    <xdr:ext cx="3655688" cy="1800000"/>
    <xdr:grpSp>
      <xdr:nvGrpSpPr>
        <xdr:cNvPr id="408" name="Group 442">
          <a:extLst>
            <a:ext uri="{FF2B5EF4-FFF2-40B4-BE49-F238E27FC236}">
              <a16:creationId xmlns:a16="http://schemas.microsoft.com/office/drawing/2014/main" id="{38F9C93C-25EC-4F19-9257-66CB95BB7056}"/>
            </a:ext>
          </a:extLst>
        </xdr:cNvPr>
        <xdr:cNvGrpSpPr/>
      </xdr:nvGrpSpPr>
      <xdr:grpSpPr>
        <a:xfrm>
          <a:off x="2222598" y="464958907"/>
          <a:ext cx="3655688" cy="1800000"/>
          <a:chOff x="0" y="0"/>
          <a:chExt cx="2427605" cy="1143635"/>
        </a:xfrm>
      </xdr:grpSpPr>
      <xdr:pic>
        <xdr:nvPicPr>
          <xdr:cNvPr id="409" name="image361.jpeg">
            <a:extLst>
              <a:ext uri="{FF2B5EF4-FFF2-40B4-BE49-F238E27FC236}">
                <a16:creationId xmlns:a16="http://schemas.microsoft.com/office/drawing/2014/main" id="{000345E5-F9DD-2EDB-6774-06E1073C1C4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33246" y="0"/>
            <a:ext cx="1393952" cy="1143520"/>
          </a:xfrm>
          <a:prstGeom prst="rect">
            <a:avLst/>
          </a:prstGeom>
        </xdr:spPr>
      </xdr:pic>
      <xdr:pic>
        <xdr:nvPicPr>
          <xdr:cNvPr id="410" name="image310.jpeg">
            <a:extLst>
              <a:ext uri="{FF2B5EF4-FFF2-40B4-BE49-F238E27FC236}">
                <a16:creationId xmlns:a16="http://schemas.microsoft.com/office/drawing/2014/main" id="{7FCD5BBF-D2F2-EDAE-1A59-DE2263181E8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12"/>
            <a:ext cx="1072997" cy="1143381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263169</xdr:colOff>
      <xdr:row>262</xdr:row>
      <xdr:rowOff>16530</xdr:rowOff>
    </xdr:from>
    <xdr:ext cx="4063902" cy="1800000"/>
    <xdr:pic>
      <xdr:nvPicPr>
        <xdr:cNvPr id="411" name="image362.png">
          <a:extLst>
            <a:ext uri="{FF2B5EF4-FFF2-40B4-BE49-F238E27FC236}">
              <a16:creationId xmlns:a16="http://schemas.microsoft.com/office/drawing/2014/main" id="{FBB9464D-7690-4F3A-B53E-029AFB929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7669" y="465870673"/>
          <a:ext cx="4063902" cy="1800000"/>
        </a:xfrm>
        <a:prstGeom prst="rect">
          <a:avLst/>
        </a:prstGeom>
      </xdr:spPr>
    </xdr:pic>
    <xdr:clientData/>
  </xdr:oneCellAnchor>
  <xdr:oneCellAnchor>
    <xdr:from>
      <xdr:col>1</xdr:col>
      <xdr:colOff>997955</xdr:colOff>
      <xdr:row>260</xdr:row>
      <xdr:rowOff>57619</xdr:rowOff>
    </xdr:from>
    <xdr:ext cx="2201900" cy="1800000"/>
    <xdr:pic>
      <xdr:nvPicPr>
        <xdr:cNvPr id="412" name="image363.jpeg">
          <a:extLst>
            <a:ext uri="{FF2B5EF4-FFF2-40B4-BE49-F238E27FC236}">
              <a16:creationId xmlns:a16="http://schemas.microsoft.com/office/drawing/2014/main" id="{0F8CD0FE-7175-491F-B917-000C20A90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12455" y="462101762"/>
          <a:ext cx="2201900" cy="1800000"/>
        </a:xfrm>
        <a:prstGeom prst="rect">
          <a:avLst/>
        </a:prstGeom>
      </xdr:spPr>
    </xdr:pic>
    <xdr:clientData/>
  </xdr:oneCellAnchor>
  <xdr:oneCellAnchor>
    <xdr:from>
      <xdr:col>1</xdr:col>
      <xdr:colOff>961435</xdr:colOff>
      <xdr:row>259</xdr:row>
      <xdr:rowOff>51670</xdr:rowOff>
    </xdr:from>
    <xdr:ext cx="2378950" cy="1800000"/>
    <xdr:pic>
      <xdr:nvPicPr>
        <xdr:cNvPr id="413" name="image364.jpeg">
          <a:extLst>
            <a:ext uri="{FF2B5EF4-FFF2-40B4-BE49-F238E27FC236}">
              <a16:creationId xmlns:a16="http://schemas.microsoft.com/office/drawing/2014/main" id="{B803E4C8-0865-4658-8DAF-09EC116F8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5935" y="460190813"/>
          <a:ext cx="2378950" cy="1800000"/>
        </a:xfrm>
        <a:prstGeom prst="rect">
          <a:avLst/>
        </a:prstGeom>
      </xdr:spPr>
    </xdr:pic>
    <xdr:clientData/>
  </xdr:oneCellAnchor>
  <xdr:oneCellAnchor>
    <xdr:from>
      <xdr:col>1</xdr:col>
      <xdr:colOff>1437113</xdr:colOff>
      <xdr:row>258</xdr:row>
      <xdr:rowOff>76611</xdr:rowOff>
    </xdr:from>
    <xdr:ext cx="1539350" cy="1800000"/>
    <xdr:pic>
      <xdr:nvPicPr>
        <xdr:cNvPr id="414" name="image365.jpeg">
          <a:extLst>
            <a:ext uri="{FF2B5EF4-FFF2-40B4-BE49-F238E27FC236}">
              <a16:creationId xmlns:a16="http://schemas.microsoft.com/office/drawing/2014/main" id="{A7DC385A-A6FC-4789-BE78-3B7743616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1613" y="458310754"/>
          <a:ext cx="1539350" cy="1800000"/>
        </a:xfrm>
        <a:prstGeom prst="rect">
          <a:avLst/>
        </a:prstGeom>
      </xdr:spPr>
    </xdr:pic>
    <xdr:clientData/>
  </xdr:oneCellAnchor>
  <xdr:oneCellAnchor>
    <xdr:from>
      <xdr:col>1</xdr:col>
      <xdr:colOff>1242908</xdr:colOff>
      <xdr:row>264</xdr:row>
      <xdr:rowOff>34635</xdr:rowOff>
    </xdr:from>
    <xdr:ext cx="1689600" cy="1800000"/>
    <xdr:pic>
      <xdr:nvPicPr>
        <xdr:cNvPr id="416" name="image367.jpeg">
          <a:extLst>
            <a:ext uri="{FF2B5EF4-FFF2-40B4-BE49-F238E27FC236}">
              <a16:creationId xmlns:a16="http://schemas.microsoft.com/office/drawing/2014/main" id="{E1FA651D-21BD-4B89-B6E7-415C0D5E9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7408" y="468746278"/>
          <a:ext cx="1689600" cy="1800000"/>
        </a:xfrm>
        <a:prstGeom prst="rect">
          <a:avLst/>
        </a:prstGeom>
      </xdr:spPr>
    </xdr:pic>
    <xdr:clientData/>
  </xdr:oneCellAnchor>
  <xdr:oneCellAnchor>
    <xdr:from>
      <xdr:col>1</xdr:col>
      <xdr:colOff>712204</xdr:colOff>
      <xdr:row>263</xdr:row>
      <xdr:rowOff>46832</xdr:rowOff>
    </xdr:from>
    <xdr:ext cx="3034300" cy="1800000"/>
    <xdr:pic>
      <xdr:nvPicPr>
        <xdr:cNvPr id="417" name="image368.png">
          <a:extLst>
            <a:ext uri="{FF2B5EF4-FFF2-40B4-BE49-F238E27FC236}">
              <a16:creationId xmlns:a16="http://schemas.microsoft.com/office/drawing/2014/main" id="{11699F68-9A43-478E-936A-1B648B199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6704" y="467805975"/>
          <a:ext cx="3034300" cy="1800000"/>
        </a:xfrm>
        <a:prstGeom prst="rect">
          <a:avLst/>
        </a:prstGeom>
      </xdr:spPr>
    </xdr:pic>
    <xdr:clientData/>
  </xdr:oneCellAnchor>
  <xdr:oneCellAnchor>
    <xdr:from>
      <xdr:col>1</xdr:col>
      <xdr:colOff>1011562</xdr:colOff>
      <xdr:row>268</xdr:row>
      <xdr:rowOff>66856</xdr:rowOff>
    </xdr:from>
    <xdr:ext cx="2203200" cy="1800000"/>
    <xdr:pic>
      <xdr:nvPicPr>
        <xdr:cNvPr id="418" name="image369.jpeg">
          <a:extLst>
            <a:ext uri="{FF2B5EF4-FFF2-40B4-BE49-F238E27FC236}">
              <a16:creationId xmlns:a16="http://schemas.microsoft.com/office/drawing/2014/main" id="{315334A0-A8F8-41B7-9E5D-470645F36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6062" y="477350999"/>
          <a:ext cx="2203200" cy="1800000"/>
        </a:xfrm>
        <a:prstGeom prst="rect">
          <a:avLst/>
        </a:prstGeom>
      </xdr:spPr>
    </xdr:pic>
    <xdr:clientData/>
  </xdr:oneCellAnchor>
  <xdr:oneCellAnchor>
    <xdr:from>
      <xdr:col>1</xdr:col>
      <xdr:colOff>1596669</xdr:colOff>
      <xdr:row>269</xdr:row>
      <xdr:rowOff>33338</xdr:rowOff>
    </xdr:from>
    <xdr:ext cx="1124600" cy="1800000"/>
    <xdr:pic>
      <xdr:nvPicPr>
        <xdr:cNvPr id="419" name="image370.jpeg">
          <a:extLst>
            <a:ext uri="{FF2B5EF4-FFF2-40B4-BE49-F238E27FC236}">
              <a16:creationId xmlns:a16="http://schemas.microsoft.com/office/drawing/2014/main" id="{B28BFBF3-5C78-4FD2-8A3D-2AD45FE0F3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1169" y="479222481"/>
          <a:ext cx="1124600" cy="1800000"/>
        </a:xfrm>
        <a:prstGeom prst="rect">
          <a:avLst/>
        </a:prstGeom>
      </xdr:spPr>
    </xdr:pic>
    <xdr:clientData/>
  </xdr:oneCellAnchor>
  <xdr:oneCellAnchor>
    <xdr:from>
      <xdr:col>1</xdr:col>
      <xdr:colOff>970741</xdr:colOff>
      <xdr:row>267</xdr:row>
      <xdr:rowOff>59282</xdr:rowOff>
    </xdr:from>
    <xdr:ext cx="2627900" cy="1800000"/>
    <xdr:pic>
      <xdr:nvPicPr>
        <xdr:cNvPr id="420" name="image371.jpeg">
          <a:extLst>
            <a:ext uri="{FF2B5EF4-FFF2-40B4-BE49-F238E27FC236}">
              <a16:creationId xmlns:a16="http://schemas.microsoft.com/office/drawing/2014/main" id="{16B9C55E-1F0F-485E-8C15-E8C723872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5241" y="475438425"/>
          <a:ext cx="2627900" cy="1800000"/>
        </a:xfrm>
        <a:prstGeom prst="rect">
          <a:avLst/>
        </a:prstGeom>
      </xdr:spPr>
    </xdr:pic>
    <xdr:clientData/>
  </xdr:oneCellAnchor>
  <xdr:oneCellAnchor>
    <xdr:from>
      <xdr:col>1</xdr:col>
      <xdr:colOff>1023747</xdr:colOff>
      <xdr:row>265</xdr:row>
      <xdr:rowOff>56077</xdr:rowOff>
    </xdr:from>
    <xdr:ext cx="2681200" cy="1800000"/>
    <xdr:pic>
      <xdr:nvPicPr>
        <xdr:cNvPr id="421" name="image372.jpeg">
          <a:extLst>
            <a:ext uri="{FF2B5EF4-FFF2-40B4-BE49-F238E27FC236}">
              <a16:creationId xmlns:a16="http://schemas.microsoft.com/office/drawing/2014/main" id="{1BEA1EF1-18FB-4BA5-B1A7-AB2F1F6D2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38247" y="471625220"/>
          <a:ext cx="2681200" cy="1800000"/>
        </a:xfrm>
        <a:prstGeom prst="rect">
          <a:avLst/>
        </a:prstGeom>
      </xdr:spPr>
    </xdr:pic>
    <xdr:clientData/>
  </xdr:oneCellAnchor>
  <xdr:oneCellAnchor>
    <xdr:from>
      <xdr:col>1</xdr:col>
      <xdr:colOff>1526876</xdr:colOff>
      <xdr:row>266</xdr:row>
      <xdr:rowOff>57176</xdr:rowOff>
    </xdr:from>
    <xdr:ext cx="1900850" cy="1800000"/>
    <xdr:pic>
      <xdr:nvPicPr>
        <xdr:cNvPr id="422" name="image373.jpeg">
          <a:extLst>
            <a:ext uri="{FF2B5EF4-FFF2-40B4-BE49-F238E27FC236}">
              <a16:creationId xmlns:a16="http://schemas.microsoft.com/office/drawing/2014/main" id="{D248C555-C5F9-4E1C-96E7-549802D92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1376" y="473531319"/>
          <a:ext cx="1900850" cy="1800000"/>
        </a:xfrm>
        <a:prstGeom prst="rect">
          <a:avLst/>
        </a:prstGeom>
      </xdr:spPr>
    </xdr:pic>
    <xdr:clientData/>
  </xdr:oneCellAnchor>
  <xdr:oneCellAnchor>
    <xdr:from>
      <xdr:col>1</xdr:col>
      <xdr:colOff>956495</xdr:colOff>
      <xdr:row>274</xdr:row>
      <xdr:rowOff>74808</xdr:rowOff>
    </xdr:from>
    <xdr:ext cx="1871050" cy="1800000"/>
    <xdr:pic>
      <xdr:nvPicPr>
        <xdr:cNvPr id="424" name="image375.jpeg">
          <a:extLst>
            <a:ext uri="{FF2B5EF4-FFF2-40B4-BE49-F238E27FC236}">
              <a16:creationId xmlns:a16="http://schemas.microsoft.com/office/drawing/2014/main" id="{CA7E9A42-93D7-4B72-B706-942A34F18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0995" y="486883951"/>
          <a:ext cx="1871050" cy="1800000"/>
        </a:xfrm>
        <a:prstGeom prst="rect">
          <a:avLst/>
        </a:prstGeom>
      </xdr:spPr>
    </xdr:pic>
    <xdr:clientData/>
  </xdr:oneCellAnchor>
  <xdr:oneCellAnchor>
    <xdr:from>
      <xdr:col>1</xdr:col>
      <xdr:colOff>1201426</xdr:colOff>
      <xdr:row>270</xdr:row>
      <xdr:rowOff>58229</xdr:rowOff>
    </xdr:from>
    <xdr:ext cx="2210800" cy="1800000"/>
    <xdr:pic>
      <xdr:nvPicPr>
        <xdr:cNvPr id="425" name="image376.jpeg">
          <a:extLst>
            <a:ext uri="{FF2B5EF4-FFF2-40B4-BE49-F238E27FC236}">
              <a16:creationId xmlns:a16="http://schemas.microsoft.com/office/drawing/2014/main" id="{E55E48DC-1C06-4DA7-89DA-31DA1F037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15926" y="481152372"/>
          <a:ext cx="2210800" cy="1800000"/>
        </a:xfrm>
        <a:prstGeom prst="rect">
          <a:avLst/>
        </a:prstGeom>
      </xdr:spPr>
    </xdr:pic>
    <xdr:clientData/>
  </xdr:oneCellAnchor>
  <xdr:oneCellAnchor>
    <xdr:from>
      <xdr:col>1</xdr:col>
      <xdr:colOff>902067</xdr:colOff>
      <xdr:row>271</xdr:row>
      <xdr:rowOff>44698</xdr:rowOff>
    </xdr:from>
    <xdr:ext cx="2628050" cy="1800000"/>
    <xdr:pic>
      <xdr:nvPicPr>
        <xdr:cNvPr id="426" name="image377.jpeg">
          <a:extLst>
            <a:ext uri="{FF2B5EF4-FFF2-40B4-BE49-F238E27FC236}">
              <a16:creationId xmlns:a16="http://schemas.microsoft.com/office/drawing/2014/main" id="{947B27CA-F229-41D4-B349-C379FD7DC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6567" y="483043841"/>
          <a:ext cx="2628050" cy="1800000"/>
        </a:xfrm>
        <a:prstGeom prst="rect">
          <a:avLst/>
        </a:prstGeom>
      </xdr:spPr>
    </xdr:pic>
    <xdr:clientData/>
  </xdr:oneCellAnchor>
  <xdr:oneCellAnchor>
    <xdr:from>
      <xdr:col>1</xdr:col>
      <xdr:colOff>970102</xdr:colOff>
      <xdr:row>273</xdr:row>
      <xdr:rowOff>71569</xdr:rowOff>
    </xdr:from>
    <xdr:ext cx="2415150" cy="1800000"/>
    <xdr:pic>
      <xdr:nvPicPr>
        <xdr:cNvPr id="427" name="image378.jpeg">
          <a:extLst>
            <a:ext uri="{FF2B5EF4-FFF2-40B4-BE49-F238E27FC236}">
              <a16:creationId xmlns:a16="http://schemas.microsoft.com/office/drawing/2014/main" id="{71F5D79E-114E-40B4-9447-A6CD2D727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4602" y="484975712"/>
          <a:ext cx="2415150" cy="1800000"/>
        </a:xfrm>
        <a:prstGeom prst="rect">
          <a:avLst/>
        </a:prstGeom>
      </xdr:spPr>
    </xdr:pic>
    <xdr:clientData/>
  </xdr:oneCellAnchor>
  <xdr:oneCellAnchor>
    <xdr:from>
      <xdr:col>1</xdr:col>
      <xdr:colOff>1269462</xdr:colOff>
      <xdr:row>276</xdr:row>
      <xdr:rowOff>58495</xdr:rowOff>
    </xdr:from>
    <xdr:ext cx="2061900" cy="1800000"/>
    <xdr:pic>
      <xdr:nvPicPr>
        <xdr:cNvPr id="428" name="image379.jpeg">
          <a:extLst>
            <a:ext uri="{FF2B5EF4-FFF2-40B4-BE49-F238E27FC236}">
              <a16:creationId xmlns:a16="http://schemas.microsoft.com/office/drawing/2014/main" id="{8B62091D-47C6-439C-951B-D1AA86FB9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83962" y="490677638"/>
          <a:ext cx="2061900" cy="1800000"/>
        </a:xfrm>
        <a:prstGeom prst="rect">
          <a:avLst/>
        </a:prstGeom>
      </xdr:spPr>
    </xdr:pic>
    <xdr:clientData/>
  </xdr:oneCellAnchor>
  <xdr:oneCellAnchor>
    <xdr:from>
      <xdr:col>1</xdr:col>
      <xdr:colOff>1106177</xdr:colOff>
      <xdr:row>277</xdr:row>
      <xdr:rowOff>75126</xdr:rowOff>
    </xdr:from>
    <xdr:ext cx="2094300" cy="1800000"/>
    <xdr:pic>
      <xdr:nvPicPr>
        <xdr:cNvPr id="429" name="image380.jpeg">
          <a:extLst>
            <a:ext uri="{FF2B5EF4-FFF2-40B4-BE49-F238E27FC236}">
              <a16:creationId xmlns:a16="http://schemas.microsoft.com/office/drawing/2014/main" id="{D811EC46-FA55-4102-9DFF-29B9EEEED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0677" y="492599269"/>
          <a:ext cx="2094300" cy="1800000"/>
        </a:xfrm>
        <a:prstGeom prst="rect">
          <a:avLst/>
        </a:prstGeom>
      </xdr:spPr>
    </xdr:pic>
    <xdr:clientData/>
  </xdr:oneCellAnchor>
  <xdr:oneCellAnchor>
    <xdr:from>
      <xdr:col>1</xdr:col>
      <xdr:colOff>729594</xdr:colOff>
      <xdr:row>275</xdr:row>
      <xdr:rowOff>63333</xdr:rowOff>
    </xdr:from>
    <xdr:ext cx="2277050" cy="1800000"/>
    <xdr:pic>
      <xdr:nvPicPr>
        <xdr:cNvPr id="430" name="image381.jpeg">
          <a:extLst>
            <a:ext uri="{FF2B5EF4-FFF2-40B4-BE49-F238E27FC236}">
              <a16:creationId xmlns:a16="http://schemas.microsoft.com/office/drawing/2014/main" id="{088F4B0D-4347-4244-8BDD-9514BD459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4094" y="488777476"/>
          <a:ext cx="2277050" cy="1800000"/>
        </a:xfrm>
        <a:prstGeom prst="rect">
          <a:avLst/>
        </a:prstGeom>
      </xdr:spPr>
    </xdr:pic>
    <xdr:clientData/>
  </xdr:oneCellAnchor>
  <xdr:oneCellAnchor>
    <xdr:from>
      <xdr:col>1</xdr:col>
      <xdr:colOff>808086</xdr:colOff>
      <xdr:row>278</xdr:row>
      <xdr:rowOff>58293</xdr:rowOff>
    </xdr:from>
    <xdr:ext cx="2169150" cy="1800000"/>
    <xdr:pic>
      <xdr:nvPicPr>
        <xdr:cNvPr id="431" name="image383.jpeg">
          <a:extLst>
            <a:ext uri="{FF2B5EF4-FFF2-40B4-BE49-F238E27FC236}">
              <a16:creationId xmlns:a16="http://schemas.microsoft.com/office/drawing/2014/main" id="{7379442E-CB6A-4C05-B383-819C1BD41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2586" y="494487436"/>
          <a:ext cx="2169150" cy="1800000"/>
        </a:xfrm>
        <a:prstGeom prst="rect">
          <a:avLst/>
        </a:prstGeom>
      </xdr:spPr>
    </xdr:pic>
    <xdr:clientData/>
  </xdr:oneCellAnchor>
  <xdr:oneCellAnchor>
    <xdr:from>
      <xdr:col>1</xdr:col>
      <xdr:colOff>1450111</xdr:colOff>
      <xdr:row>279</xdr:row>
      <xdr:rowOff>58242</xdr:rowOff>
    </xdr:from>
    <xdr:ext cx="1695950" cy="1800000"/>
    <xdr:pic>
      <xdr:nvPicPr>
        <xdr:cNvPr id="432" name="image384.jpeg">
          <a:extLst>
            <a:ext uri="{FF2B5EF4-FFF2-40B4-BE49-F238E27FC236}">
              <a16:creationId xmlns:a16="http://schemas.microsoft.com/office/drawing/2014/main" id="{0468397C-DE64-4555-940B-897D5898C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64611" y="496392385"/>
          <a:ext cx="1695950" cy="1800000"/>
        </a:xfrm>
        <a:prstGeom prst="rect">
          <a:avLst/>
        </a:prstGeom>
      </xdr:spPr>
    </xdr:pic>
    <xdr:clientData/>
  </xdr:oneCellAnchor>
  <xdr:oneCellAnchor>
    <xdr:from>
      <xdr:col>1</xdr:col>
      <xdr:colOff>719551</xdr:colOff>
      <xdr:row>286</xdr:row>
      <xdr:rowOff>84034</xdr:rowOff>
    </xdr:from>
    <xdr:ext cx="2759950" cy="1800000"/>
    <xdr:pic>
      <xdr:nvPicPr>
        <xdr:cNvPr id="433" name="image385.png">
          <a:extLst>
            <a:ext uri="{FF2B5EF4-FFF2-40B4-BE49-F238E27FC236}">
              <a16:creationId xmlns:a16="http://schemas.microsoft.com/office/drawing/2014/main" id="{90DB8BB9-E690-4086-87FF-8F33B62CA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4051" y="508474105"/>
          <a:ext cx="2759950" cy="1800000"/>
        </a:xfrm>
        <a:prstGeom prst="rect">
          <a:avLst/>
        </a:prstGeom>
      </xdr:spPr>
    </xdr:pic>
    <xdr:clientData/>
  </xdr:oneCellAnchor>
  <xdr:oneCellAnchor>
    <xdr:from>
      <xdr:col>1</xdr:col>
      <xdr:colOff>651693</xdr:colOff>
      <xdr:row>281</xdr:row>
      <xdr:rowOff>89507</xdr:rowOff>
    </xdr:from>
    <xdr:ext cx="3209350" cy="1800000"/>
    <xdr:pic>
      <xdr:nvPicPr>
        <xdr:cNvPr id="434" name="image386.png">
          <a:extLst>
            <a:ext uri="{FF2B5EF4-FFF2-40B4-BE49-F238E27FC236}">
              <a16:creationId xmlns:a16="http://schemas.microsoft.com/office/drawing/2014/main" id="{17A403F5-1BBF-43F2-9196-9F67F853C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6193" y="498954578"/>
          <a:ext cx="3209350" cy="1800000"/>
        </a:xfrm>
        <a:prstGeom prst="rect">
          <a:avLst/>
        </a:prstGeom>
      </xdr:spPr>
    </xdr:pic>
    <xdr:clientData/>
  </xdr:oneCellAnchor>
  <xdr:oneCellAnchor>
    <xdr:from>
      <xdr:col>1</xdr:col>
      <xdr:colOff>733339</xdr:colOff>
      <xdr:row>282</xdr:row>
      <xdr:rowOff>72307</xdr:rowOff>
    </xdr:from>
    <xdr:ext cx="3081600" cy="1800000"/>
    <xdr:pic>
      <xdr:nvPicPr>
        <xdr:cNvPr id="435" name="image387.png">
          <a:extLst>
            <a:ext uri="{FF2B5EF4-FFF2-40B4-BE49-F238E27FC236}">
              <a16:creationId xmlns:a16="http://schemas.microsoft.com/office/drawing/2014/main" id="{8321DA2A-621F-4142-8769-60F1E5D68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7839" y="500842378"/>
          <a:ext cx="3081600" cy="1800000"/>
        </a:xfrm>
        <a:prstGeom prst="rect">
          <a:avLst/>
        </a:prstGeom>
      </xdr:spPr>
    </xdr:pic>
    <xdr:clientData/>
  </xdr:oneCellAnchor>
  <xdr:oneCellAnchor>
    <xdr:from>
      <xdr:col>1</xdr:col>
      <xdr:colOff>842018</xdr:colOff>
      <xdr:row>283</xdr:row>
      <xdr:rowOff>48648</xdr:rowOff>
    </xdr:from>
    <xdr:ext cx="2719900" cy="1800000"/>
    <xdr:pic>
      <xdr:nvPicPr>
        <xdr:cNvPr id="436" name="image388.png">
          <a:extLst>
            <a:ext uri="{FF2B5EF4-FFF2-40B4-BE49-F238E27FC236}">
              <a16:creationId xmlns:a16="http://schemas.microsoft.com/office/drawing/2014/main" id="{59261758-FEAF-4BD1-986A-4BC2E0E2B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6518" y="502723719"/>
          <a:ext cx="2719900" cy="1800000"/>
        </a:xfrm>
        <a:prstGeom prst="rect">
          <a:avLst/>
        </a:prstGeom>
      </xdr:spPr>
    </xdr:pic>
    <xdr:clientData/>
  </xdr:oneCellAnchor>
  <xdr:oneCellAnchor>
    <xdr:from>
      <xdr:col>1</xdr:col>
      <xdr:colOff>324080</xdr:colOff>
      <xdr:row>285</xdr:row>
      <xdr:rowOff>63664</xdr:rowOff>
    </xdr:from>
    <xdr:ext cx="3825450" cy="1800000"/>
    <xdr:pic>
      <xdr:nvPicPr>
        <xdr:cNvPr id="437" name="image391.png">
          <a:extLst>
            <a:ext uri="{FF2B5EF4-FFF2-40B4-BE49-F238E27FC236}">
              <a16:creationId xmlns:a16="http://schemas.microsoft.com/office/drawing/2014/main" id="{A6561655-9CBB-4764-BC1B-6E085CB6D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8580" y="506548735"/>
          <a:ext cx="3825450" cy="1800000"/>
        </a:xfrm>
        <a:prstGeom prst="rect">
          <a:avLst/>
        </a:prstGeom>
      </xdr:spPr>
    </xdr:pic>
    <xdr:clientData/>
  </xdr:oneCellAnchor>
  <xdr:oneCellAnchor>
    <xdr:from>
      <xdr:col>1</xdr:col>
      <xdr:colOff>420194</xdr:colOff>
      <xdr:row>284</xdr:row>
      <xdr:rowOff>37047</xdr:rowOff>
    </xdr:from>
    <xdr:ext cx="3462250" cy="1800000"/>
    <xdr:pic>
      <xdr:nvPicPr>
        <xdr:cNvPr id="438" name="image392.png">
          <a:extLst>
            <a:ext uri="{FF2B5EF4-FFF2-40B4-BE49-F238E27FC236}">
              <a16:creationId xmlns:a16="http://schemas.microsoft.com/office/drawing/2014/main" id="{DF75C2B6-A722-411A-87B8-D161B5818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4694" y="504617118"/>
          <a:ext cx="3462250" cy="1800000"/>
        </a:xfrm>
        <a:prstGeom prst="rect">
          <a:avLst/>
        </a:prstGeom>
      </xdr:spPr>
    </xdr:pic>
    <xdr:clientData/>
  </xdr:oneCellAnchor>
  <xdr:oneCellAnchor>
    <xdr:from>
      <xdr:col>1</xdr:col>
      <xdr:colOff>733339</xdr:colOff>
      <xdr:row>289</xdr:row>
      <xdr:rowOff>55968</xdr:rowOff>
    </xdr:from>
    <xdr:ext cx="3026300" cy="1800000"/>
    <xdr:pic>
      <xdr:nvPicPr>
        <xdr:cNvPr id="439" name="image393.jpeg">
          <a:extLst>
            <a:ext uri="{FF2B5EF4-FFF2-40B4-BE49-F238E27FC236}">
              <a16:creationId xmlns:a16="http://schemas.microsoft.com/office/drawing/2014/main" id="{C0DF9EC0-CFE0-493B-A395-72D5228EE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7839" y="514161039"/>
          <a:ext cx="3026300" cy="1800000"/>
        </a:xfrm>
        <a:prstGeom prst="rect">
          <a:avLst/>
        </a:prstGeom>
      </xdr:spPr>
    </xdr:pic>
    <xdr:clientData/>
  </xdr:oneCellAnchor>
  <xdr:oneCellAnchor>
    <xdr:from>
      <xdr:col>1</xdr:col>
      <xdr:colOff>774173</xdr:colOff>
      <xdr:row>292</xdr:row>
      <xdr:rowOff>54343</xdr:rowOff>
    </xdr:from>
    <xdr:ext cx="2759500" cy="1800000"/>
    <xdr:pic>
      <xdr:nvPicPr>
        <xdr:cNvPr id="440" name="image394.jpeg">
          <a:extLst>
            <a:ext uri="{FF2B5EF4-FFF2-40B4-BE49-F238E27FC236}">
              <a16:creationId xmlns:a16="http://schemas.microsoft.com/office/drawing/2014/main" id="{5D9024C6-7DB8-46D3-BB2F-C53722340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8673" y="519874414"/>
          <a:ext cx="2759500" cy="1800000"/>
        </a:xfrm>
        <a:prstGeom prst="rect">
          <a:avLst/>
        </a:prstGeom>
      </xdr:spPr>
    </xdr:pic>
    <xdr:clientData/>
  </xdr:oneCellAnchor>
  <xdr:oneCellAnchor>
    <xdr:from>
      <xdr:col>1</xdr:col>
      <xdr:colOff>760562</xdr:colOff>
      <xdr:row>290</xdr:row>
      <xdr:rowOff>68991</xdr:rowOff>
    </xdr:from>
    <xdr:ext cx="2810850" cy="1800000"/>
    <xdr:pic>
      <xdr:nvPicPr>
        <xdr:cNvPr id="441" name="image395.jpeg">
          <a:extLst>
            <a:ext uri="{FF2B5EF4-FFF2-40B4-BE49-F238E27FC236}">
              <a16:creationId xmlns:a16="http://schemas.microsoft.com/office/drawing/2014/main" id="{D336D20B-3F9A-4A91-8919-9682D4D13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5062" y="516079062"/>
          <a:ext cx="2810850" cy="1800000"/>
        </a:xfrm>
        <a:prstGeom prst="rect">
          <a:avLst/>
        </a:prstGeom>
      </xdr:spPr>
    </xdr:pic>
    <xdr:clientData/>
  </xdr:oneCellAnchor>
  <xdr:oneCellAnchor>
    <xdr:from>
      <xdr:col>1</xdr:col>
      <xdr:colOff>894466</xdr:colOff>
      <xdr:row>291</xdr:row>
      <xdr:rowOff>68534</xdr:rowOff>
    </xdr:from>
    <xdr:ext cx="2347000" cy="1800000"/>
    <xdr:pic>
      <xdr:nvPicPr>
        <xdr:cNvPr id="442" name="image396.jpeg">
          <a:extLst>
            <a:ext uri="{FF2B5EF4-FFF2-40B4-BE49-F238E27FC236}">
              <a16:creationId xmlns:a16="http://schemas.microsoft.com/office/drawing/2014/main" id="{3CB8EFBC-7AC9-4199-B692-0C2CF1B9B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8966" y="517983605"/>
          <a:ext cx="2347000" cy="1800000"/>
        </a:xfrm>
        <a:prstGeom prst="rect">
          <a:avLst/>
        </a:prstGeom>
      </xdr:spPr>
    </xdr:pic>
    <xdr:clientData/>
  </xdr:oneCellAnchor>
  <xdr:oneCellAnchor>
    <xdr:from>
      <xdr:col>1</xdr:col>
      <xdr:colOff>787768</xdr:colOff>
      <xdr:row>287</xdr:row>
      <xdr:rowOff>41574</xdr:rowOff>
    </xdr:from>
    <xdr:ext cx="2838000" cy="1800000"/>
    <xdr:pic>
      <xdr:nvPicPr>
        <xdr:cNvPr id="443" name="image397.jpeg">
          <a:extLst>
            <a:ext uri="{FF2B5EF4-FFF2-40B4-BE49-F238E27FC236}">
              <a16:creationId xmlns:a16="http://schemas.microsoft.com/office/drawing/2014/main" id="{E73FC140-C332-42AA-BB5A-629E58EC9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2268" y="510336645"/>
          <a:ext cx="2838000" cy="1800000"/>
        </a:xfrm>
        <a:prstGeom prst="rect">
          <a:avLst/>
        </a:prstGeom>
      </xdr:spPr>
    </xdr:pic>
    <xdr:clientData/>
  </xdr:oneCellAnchor>
  <xdr:oneCellAnchor>
    <xdr:from>
      <xdr:col>1</xdr:col>
      <xdr:colOff>1046757</xdr:colOff>
      <xdr:row>288</xdr:row>
      <xdr:rowOff>68737</xdr:rowOff>
    </xdr:from>
    <xdr:ext cx="2266250" cy="1800000"/>
    <xdr:pic>
      <xdr:nvPicPr>
        <xdr:cNvPr id="444" name="image398.jpeg">
          <a:extLst>
            <a:ext uri="{FF2B5EF4-FFF2-40B4-BE49-F238E27FC236}">
              <a16:creationId xmlns:a16="http://schemas.microsoft.com/office/drawing/2014/main" id="{50A1107C-84F0-4DC0-A8C7-67BFA896F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1257" y="512268808"/>
          <a:ext cx="2266250" cy="1800000"/>
        </a:xfrm>
        <a:prstGeom prst="rect">
          <a:avLst/>
        </a:prstGeom>
      </xdr:spPr>
    </xdr:pic>
    <xdr:clientData/>
  </xdr:oneCellAnchor>
  <xdr:oneCellAnchor>
    <xdr:from>
      <xdr:col>1</xdr:col>
      <xdr:colOff>503182</xdr:colOff>
      <xdr:row>293</xdr:row>
      <xdr:rowOff>58686</xdr:rowOff>
    </xdr:from>
    <xdr:ext cx="3161550" cy="1800000"/>
    <xdr:pic>
      <xdr:nvPicPr>
        <xdr:cNvPr id="445" name="image399.jpeg">
          <a:extLst>
            <a:ext uri="{FF2B5EF4-FFF2-40B4-BE49-F238E27FC236}">
              <a16:creationId xmlns:a16="http://schemas.microsoft.com/office/drawing/2014/main" id="{D591CDFC-145B-4775-80BA-114A244C9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7682" y="521783757"/>
          <a:ext cx="3161550" cy="1800000"/>
        </a:xfrm>
        <a:prstGeom prst="rect">
          <a:avLst/>
        </a:prstGeom>
      </xdr:spPr>
    </xdr:pic>
    <xdr:clientData/>
  </xdr:oneCellAnchor>
  <xdr:oneCellAnchor>
    <xdr:from>
      <xdr:col>1</xdr:col>
      <xdr:colOff>964661</xdr:colOff>
      <xdr:row>294</xdr:row>
      <xdr:rowOff>72954</xdr:rowOff>
    </xdr:from>
    <xdr:ext cx="2351300" cy="1800000"/>
    <xdr:pic>
      <xdr:nvPicPr>
        <xdr:cNvPr id="453" name="image400.jpeg">
          <a:extLst>
            <a:ext uri="{FF2B5EF4-FFF2-40B4-BE49-F238E27FC236}">
              <a16:creationId xmlns:a16="http://schemas.microsoft.com/office/drawing/2014/main" id="{1E8BC6E9-2C00-4B1F-A37F-C5240A97E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161" y="523703025"/>
          <a:ext cx="2351300" cy="1800000"/>
        </a:xfrm>
        <a:prstGeom prst="rect">
          <a:avLst/>
        </a:prstGeom>
      </xdr:spPr>
    </xdr:pic>
    <xdr:clientData/>
  </xdr:oneCellAnchor>
  <xdr:oneCellAnchor>
    <xdr:from>
      <xdr:col>1</xdr:col>
      <xdr:colOff>774169</xdr:colOff>
      <xdr:row>295</xdr:row>
      <xdr:rowOff>62826</xdr:rowOff>
    </xdr:from>
    <xdr:ext cx="2653950" cy="1800000"/>
    <xdr:pic>
      <xdr:nvPicPr>
        <xdr:cNvPr id="454" name="image401.jpeg">
          <a:extLst>
            <a:ext uri="{FF2B5EF4-FFF2-40B4-BE49-F238E27FC236}">
              <a16:creationId xmlns:a16="http://schemas.microsoft.com/office/drawing/2014/main" id="{9D79F5E5-980A-478F-9CEC-74D3E9CBB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8669" y="525597897"/>
          <a:ext cx="2653950" cy="1800000"/>
        </a:xfrm>
        <a:prstGeom prst="rect">
          <a:avLst/>
        </a:prstGeom>
      </xdr:spPr>
    </xdr:pic>
    <xdr:clientData/>
  </xdr:oneCellAnchor>
  <xdr:oneCellAnchor>
    <xdr:from>
      <xdr:col>1</xdr:col>
      <xdr:colOff>420376</xdr:colOff>
      <xdr:row>299</xdr:row>
      <xdr:rowOff>99165</xdr:rowOff>
    </xdr:from>
    <xdr:ext cx="3297900" cy="1800000"/>
    <xdr:pic>
      <xdr:nvPicPr>
        <xdr:cNvPr id="455" name="image402.png">
          <a:extLst>
            <a:ext uri="{FF2B5EF4-FFF2-40B4-BE49-F238E27FC236}">
              <a16:creationId xmlns:a16="http://schemas.microsoft.com/office/drawing/2014/main" id="{EABF0AD9-1D16-44B4-AF18-A8C8F4EB6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4876" y="533254236"/>
          <a:ext cx="3297900" cy="1800000"/>
        </a:xfrm>
        <a:prstGeom prst="rect">
          <a:avLst/>
        </a:prstGeom>
      </xdr:spPr>
    </xdr:pic>
    <xdr:clientData/>
  </xdr:oneCellAnchor>
  <xdr:oneCellAnchor>
    <xdr:from>
      <xdr:col>1</xdr:col>
      <xdr:colOff>855816</xdr:colOff>
      <xdr:row>296</xdr:row>
      <xdr:rowOff>48902</xdr:rowOff>
    </xdr:from>
    <xdr:ext cx="2851600" cy="1800000"/>
    <xdr:pic>
      <xdr:nvPicPr>
        <xdr:cNvPr id="456" name="image403.jpeg">
          <a:extLst>
            <a:ext uri="{FF2B5EF4-FFF2-40B4-BE49-F238E27FC236}">
              <a16:creationId xmlns:a16="http://schemas.microsoft.com/office/drawing/2014/main" id="{91E3EDD6-011A-4829-A6B6-65EA0FC42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0316" y="527488973"/>
          <a:ext cx="2851600" cy="1800000"/>
        </a:xfrm>
        <a:prstGeom prst="rect">
          <a:avLst/>
        </a:prstGeom>
      </xdr:spPr>
    </xdr:pic>
    <xdr:clientData/>
  </xdr:oneCellAnchor>
  <xdr:oneCellAnchor>
    <xdr:from>
      <xdr:col>1</xdr:col>
      <xdr:colOff>828411</xdr:colOff>
      <xdr:row>300</xdr:row>
      <xdr:rowOff>70617</xdr:rowOff>
    </xdr:from>
    <xdr:ext cx="2767700" cy="1800000"/>
    <xdr:pic>
      <xdr:nvPicPr>
        <xdr:cNvPr id="457" name="image404.jpeg">
          <a:extLst>
            <a:ext uri="{FF2B5EF4-FFF2-40B4-BE49-F238E27FC236}">
              <a16:creationId xmlns:a16="http://schemas.microsoft.com/office/drawing/2014/main" id="{9953291A-8500-43B1-A5F9-0BB021A63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2911" y="535130688"/>
          <a:ext cx="2767700" cy="1800000"/>
        </a:xfrm>
        <a:prstGeom prst="rect">
          <a:avLst/>
        </a:prstGeom>
      </xdr:spPr>
    </xdr:pic>
    <xdr:clientData/>
  </xdr:oneCellAnchor>
  <xdr:oneCellAnchor>
    <xdr:from>
      <xdr:col>1</xdr:col>
      <xdr:colOff>678907</xdr:colOff>
      <xdr:row>298</xdr:row>
      <xdr:rowOff>84541</xdr:rowOff>
    </xdr:from>
    <xdr:ext cx="2895150" cy="1800000"/>
    <xdr:pic>
      <xdr:nvPicPr>
        <xdr:cNvPr id="458" name="image405.jpeg">
          <a:extLst>
            <a:ext uri="{FF2B5EF4-FFF2-40B4-BE49-F238E27FC236}">
              <a16:creationId xmlns:a16="http://schemas.microsoft.com/office/drawing/2014/main" id="{C974D95C-CA5B-42BE-B4EA-FE9DE1BF8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3407" y="531334612"/>
          <a:ext cx="2895150" cy="1800000"/>
        </a:xfrm>
        <a:prstGeom prst="rect">
          <a:avLst/>
        </a:prstGeom>
      </xdr:spPr>
    </xdr:pic>
    <xdr:clientData/>
  </xdr:oneCellAnchor>
  <xdr:oneCellAnchor>
    <xdr:from>
      <xdr:col>1</xdr:col>
      <xdr:colOff>1073526</xdr:colOff>
      <xdr:row>297</xdr:row>
      <xdr:rowOff>841</xdr:rowOff>
    </xdr:from>
    <xdr:ext cx="1997850" cy="1800000"/>
    <xdr:pic>
      <xdr:nvPicPr>
        <xdr:cNvPr id="459" name="image406.jpeg">
          <a:extLst>
            <a:ext uri="{FF2B5EF4-FFF2-40B4-BE49-F238E27FC236}">
              <a16:creationId xmlns:a16="http://schemas.microsoft.com/office/drawing/2014/main" id="{74377552-4DA7-415F-8317-BCB5350E1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8026" y="529345912"/>
          <a:ext cx="1997850" cy="1800000"/>
        </a:xfrm>
        <a:prstGeom prst="rect">
          <a:avLst/>
        </a:prstGeom>
      </xdr:spPr>
    </xdr:pic>
    <xdr:clientData/>
  </xdr:oneCellAnchor>
  <xdr:oneCellAnchor>
    <xdr:from>
      <xdr:col>1</xdr:col>
      <xdr:colOff>856332</xdr:colOff>
      <xdr:row>304</xdr:row>
      <xdr:rowOff>54457</xdr:rowOff>
    </xdr:from>
    <xdr:ext cx="2535750" cy="1800000"/>
    <xdr:pic>
      <xdr:nvPicPr>
        <xdr:cNvPr id="461" name="image408.jpeg">
          <a:extLst>
            <a:ext uri="{FF2B5EF4-FFF2-40B4-BE49-F238E27FC236}">
              <a16:creationId xmlns:a16="http://schemas.microsoft.com/office/drawing/2014/main" id="{A547B607-70FA-4BC5-80B6-D52FD235B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0832" y="542734528"/>
          <a:ext cx="2535750" cy="1800000"/>
        </a:xfrm>
        <a:prstGeom prst="rect">
          <a:avLst/>
        </a:prstGeom>
      </xdr:spPr>
    </xdr:pic>
    <xdr:clientData/>
  </xdr:oneCellAnchor>
  <xdr:oneCellAnchor>
    <xdr:from>
      <xdr:col>1</xdr:col>
      <xdr:colOff>1315026</xdr:colOff>
      <xdr:row>302</xdr:row>
      <xdr:rowOff>69042</xdr:rowOff>
    </xdr:from>
    <xdr:ext cx="1782950" cy="1800000"/>
    <xdr:pic>
      <xdr:nvPicPr>
        <xdr:cNvPr id="462" name="image409.jpeg">
          <a:extLst>
            <a:ext uri="{FF2B5EF4-FFF2-40B4-BE49-F238E27FC236}">
              <a16:creationId xmlns:a16="http://schemas.microsoft.com/office/drawing/2014/main" id="{1500B6B1-C150-48F1-BC70-34D04905E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9526" y="538939113"/>
          <a:ext cx="1782950" cy="1800000"/>
        </a:xfrm>
        <a:prstGeom prst="rect">
          <a:avLst/>
        </a:prstGeom>
      </xdr:spPr>
    </xdr:pic>
    <xdr:clientData/>
  </xdr:oneCellAnchor>
  <xdr:oneCellAnchor>
    <xdr:from>
      <xdr:col>1</xdr:col>
      <xdr:colOff>1141566</xdr:colOff>
      <xdr:row>301</xdr:row>
      <xdr:rowOff>55079</xdr:rowOff>
    </xdr:from>
    <xdr:ext cx="2176600" cy="1800000"/>
    <xdr:pic>
      <xdr:nvPicPr>
        <xdr:cNvPr id="463" name="image410.jpeg">
          <a:extLst>
            <a:ext uri="{FF2B5EF4-FFF2-40B4-BE49-F238E27FC236}">
              <a16:creationId xmlns:a16="http://schemas.microsoft.com/office/drawing/2014/main" id="{D57CBE55-5071-4933-9592-B61C71E96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6066" y="537020150"/>
          <a:ext cx="2176600" cy="1800000"/>
        </a:xfrm>
        <a:prstGeom prst="rect">
          <a:avLst/>
        </a:prstGeom>
      </xdr:spPr>
    </xdr:pic>
    <xdr:clientData/>
  </xdr:oneCellAnchor>
  <xdr:oneCellAnchor>
    <xdr:from>
      <xdr:col>1</xdr:col>
      <xdr:colOff>879597</xdr:colOff>
      <xdr:row>303</xdr:row>
      <xdr:rowOff>70655</xdr:rowOff>
    </xdr:from>
    <xdr:ext cx="2516750" cy="1800000"/>
    <xdr:pic>
      <xdr:nvPicPr>
        <xdr:cNvPr id="464" name="image411.jpeg">
          <a:extLst>
            <a:ext uri="{FF2B5EF4-FFF2-40B4-BE49-F238E27FC236}">
              <a16:creationId xmlns:a16="http://schemas.microsoft.com/office/drawing/2014/main" id="{D26C801B-8C57-4908-B134-B32B34646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4097" y="540845726"/>
          <a:ext cx="2516750" cy="1800000"/>
        </a:xfrm>
        <a:prstGeom prst="rect">
          <a:avLst/>
        </a:prstGeom>
      </xdr:spPr>
    </xdr:pic>
    <xdr:clientData/>
  </xdr:oneCellAnchor>
  <xdr:oneCellAnchor>
    <xdr:from>
      <xdr:col>1</xdr:col>
      <xdr:colOff>621065</xdr:colOff>
      <xdr:row>306</xdr:row>
      <xdr:rowOff>69639</xdr:rowOff>
    </xdr:from>
    <xdr:ext cx="2837900" cy="1800000"/>
    <xdr:pic>
      <xdr:nvPicPr>
        <xdr:cNvPr id="465" name="image412.jpeg">
          <a:extLst>
            <a:ext uri="{FF2B5EF4-FFF2-40B4-BE49-F238E27FC236}">
              <a16:creationId xmlns:a16="http://schemas.microsoft.com/office/drawing/2014/main" id="{91B34A8E-52AC-44D4-99A1-B160BF5FF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5565" y="546559710"/>
          <a:ext cx="2837900" cy="1800000"/>
        </a:xfrm>
        <a:prstGeom prst="rect">
          <a:avLst/>
        </a:prstGeom>
      </xdr:spPr>
    </xdr:pic>
    <xdr:clientData/>
  </xdr:oneCellAnchor>
  <xdr:oneCellAnchor>
    <xdr:from>
      <xdr:col>1</xdr:col>
      <xdr:colOff>675494</xdr:colOff>
      <xdr:row>305</xdr:row>
      <xdr:rowOff>70566</xdr:rowOff>
    </xdr:from>
    <xdr:ext cx="3021200" cy="1800000"/>
    <xdr:pic>
      <xdr:nvPicPr>
        <xdr:cNvPr id="466" name="image414.jpeg">
          <a:extLst>
            <a:ext uri="{FF2B5EF4-FFF2-40B4-BE49-F238E27FC236}">
              <a16:creationId xmlns:a16="http://schemas.microsoft.com/office/drawing/2014/main" id="{BD2CD329-061D-4B96-91C4-5742BE621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9994" y="544655637"/>
          <a:ext cx="3021200" cy="1800000"/>
        </a:xfrm>
        <a:prstGeom prst="rect">
          <a:avLst/>
        </a:prstGeom>
      </xdr:spPr>
    </xdr:pic>
    <xdr:clientData/>
  </xdr:oneCellAnchor>
  <xdr:oneCellAnchor>
    <xdr:from>
      <xdr:col>1</xdr:col>
      <xdr:colOff>256975</xdr:colOff>
      <xdr:row>308</xdr:row>
      <xdr:rowOff>85570</xdr:rowOff>
    </xdr:from>
    <xdr:ext cx="4169500" cy="1800000"/>
    <xdr:pic>
      <xdr:nvPicPr>
        <xdr:cNvPr id="478" name="image416.png">
          <a:extLst>
            <a:ext uri="{FF2B5EF4-FFF2-40B4-BE49-F238E27FC236}">
              <a16:creationId xmlns:a16="http://schemas.microsoft.com/office/drawing/2014/main" id="{35C4645C-72CD-49B0-BD48-0238D1FF8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1475" y="550385641"/>
          <a:ext cx="4169500" cy="1800000"/>
        </a:xfrm>
        <a:prstGeom prst="rect">
          <a:avLst/>
        </a:prstGeom>
      </xdr:spPr>
    </xdr:pic>
    <xdr:clientData/>
  </xdr:oneCellAnchor>
  <xdr:oneCellAnchor>
    <xdr:from>
      <xdr:col>1</xdr:col>
      <xdr:colOff>665122</xdr:colOff>
      <xdr:row>309</xdr:row>
      <xdr:rowOff>76065</xdr:rowOff>
    </xdr:from>
    <xdr:ext cx="3189450" cy="1800000"/>
    <xdr:pic>
      <xdr:nvPicPr>
        <xdr:cNvPr id="479" name="image417.jpeg">
          <a:extLst>
            <a:ext uri="{FF2B5EF4-FFF2-40B4-BE49-F238E27FC236}">
              <a16:creationId xmlns:a16="http://schemas.microsoft.com/office/drawing/2014/main" id="{BA320EB7-07F0-4A38-BDDF-C343DAAAD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9622" y="552281136"/>
          <a:ext cx="3189450" cy="1800000"/>
        </a:xfrm>
        <a:prstGeom prst="rect">
          <a:avLst/>
        </a:prstGeom>
      </xdr:spPr>
    </xdr:pic>
    <xdr:clientData/>
  </xdr:oneCellAnchor>
  <xdr:oneCellAnchor>
    <xdr:from>
      <xdr:col>1</xdr:col>
      <xdr:colOff>719741</xdr:colOff>
      <xdr:row>312</xdr:row>
      <xdr:rowOff>67721</xdr:rowOff>
    </xdr:from>
    <xdr:ext cx="2861050" cy="1800000"/>
    <xdr:pic>
      <xdr:nvPicPr>
        <xdr:cNvPr id="480" name="image418.jpeg">
          <a:extLst>
            <a:ext uri="{FF2B5EF4-FFF2-40B4-BE49-F238E27FC236}">
              <a16:creationId xmlns:a16="http://schemas.microsoft.com/office/drawing/2014/main" id="{9CFAEAB1-8EC7-432D-AF41-D4F49CA80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4241" y="557987792"/>
          <a:ext cx="2861050" cy="1800000"/>
        </a:xfrm>
        <a:prstGeom prst="rect">
          <a:avLst/>
        </a:prstGeom>
      </xdr:spPr>
    </xdr:pic>
    <xdr:clientData/>
  </xdr:oneCellAnchor>
  <xdr:oneCellAnchor>
    <xdr:from>
      <xdr:col>1</xdr:col>
      <xdr:colOff>1385145</xdr:colOff>
      <xdr:row>307</xdr:row>
      <xdr:rowOff>86141</xdr:rowOff>
    </xdr:from>
    <xdr:ext cx="1434350" cy="1800000"/>
    <xdr:pic>
      <xdr:nvPicPr>
        <xdr:cNvPr id="481" name="image419.jpeg">
          <a:extLst>
            <a:ext uri="{FF2B5EF4-FFF2-40B4-BE49-F238E27FC236}">
              <a16:creationId xmlns:a16="http://schemas.microsoft.com/office/drawing/2014/main" id="{65EDA092-0C97-4914-9C3C-B9226C7A2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9645" y="548481212"/>
          <a:ext cx="1434350" cy="1800000"/>
        </a:xfrm>
        <a:prstGeom prst="rect">
          <a:avLst/>
        </a:prstGeom>
      </xdr:spPr>
    </xdr:pic>
    <xdr:clientData/>
  </xdr:oneCellAnchor>
  <xdr:oneCellAnchor>
    <xdr:from>
      <xdr:col>1</xdr:col>
      <xdr:colOff>1006952</xdr:colOff>
      <xdr:row>311</xdr:row>
      <xdr:rowOff>70820</xdr:rowOff>
    </xdr:from>
    <xdr:ext cx="2566450" cy="1800000"/>
    <xdr:pic>
      <xdr:nvPicPr>
        <xdr:cNvPr id="482" name="image420.jpeg">
          <a:extLst>
            <a:ext uri="{FF2B5EF4-FFF2-40B4-BE49-F238E27FC236}">
              <a16:creationId xmlns:a16="http://schemas.microsoft.com/office/drawing/2014/main" id="{C572FD43-0B33-4D48-A588-83C10B25A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1452" y="556085891"/>
          <a:ext cx="2566450" cy="1800000"/>
        </a:xfrm>
        <a:prstGeom prst="rect">
          <a:avLst/>
        </a:prstGeom>
      </xdr:spPr>
    </xdr:pic>
    <xdr:clientData/>
  </xdr:oneCellAnchor>
  <xdr:oneCellAnchor>
    <xdr:from>
      <xdr:col>1</xdr:col>
      <xdr:colOff>1360432</xdr:colOff>
      <xdr:row>310</xdr:row>
      <xdr:rowOff>72700</xdr:rowOff>
    </xdr:from>
    <xdr:ext cx="1384150" cy="1800000"/>
    <xdr:pic>
      <xdr:nvPicPr>
        <xdr:cNvPr id="483" name="image421.jpeg">
          <a:extLst>
            <a:ext uri="{FF2B5EF4-FFF2-40B4-BE49-F238E27FC236}">
              <a16:creationId xmlns:a16="http://schemas.microsoft.com/office/drawing/2014/main" id="{91988158-C4F7-4673-A2EE-17469B90C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4932" y="554182771"/>
          <a:ext cx="1384150" cy="1800000"/>
        </a:xfrm>
        <a:prstGeom prst="rect">
          <a:avLst/>
        </a:prstGeom>
      </xdr:spPr>
    </xdr:pic>
    <xdr:clientData/>
  </xdr:oneCellAnchor>
  <xdr:oneCellAnchor>
    <xdr:from>
      <xdr:col>1</xdr:col>
      <xdr:colOff>675493</xdr:colOff>
      <xdr:row>313</xdr:row>
      <xdr:rowOff>81315</xdr:rowOff>
    </xdr:from>
    <xdr:ext cx="3120899" cy="1800000"/>
    <xdr:grpSp>
      <xdr:nvGrpSpPr>
        <xdr:cNvPr id="484" name="Group 505">
          <a:extLst>
            <a:ext uri="{FF2B5EF4-FFF2-40B4-BE49-F238E27FC236}">
              <a16:creationId xmlns:a16="http://schemas.microsoft.com/office/drawing/2014/main" id="{0CE0A6C8-60CB-4C00-885B-ADA7C2DB2A28}"/>
            </a:ext>
          </a:extLst>
        </xdr:cNvPr>
        <xdr:cNvGrpSpPr/>
      </xdr:nvGrpSpPr>
      <xdr:grpSpPr>
        <a:xfrm>
          <a:off x="2389993" y="562763886"/>
          <a:ext cx="3120899" cy="1800000"/>
          <a:chOff x="0" y="0"/>
          <a:chExt cx="2519045" cy="1124585"/>
        </a:xfrm>
      </xdr:grpSpPr>
      <xdr:pic>
        <xdr:nvPicPr>
          <xdr:cNvPr id="485" name="image417.jpeg">
            <a:extLst>
              <a:ext uri="{FF2B5EF4-FFF2-40B4-BE49-F238E27FC236}">
                <a16:creationId xmlns:a16="http://schemas.microsoft.com/office/drawing/2014/main" id="{E48DE2D7-BAEE-0897-3188-B5EC529C664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960118" cy="1124038"/>
          </a:xfrm>
          <a:prstGeom prst="rect">
            <a:avLst/>
          </a:prstGeom>
        </xdr:spPr>
      </xdr:pic>
      <xdr:pic>
        <xdr:nvPicPr>
          <xdr:cNvPr id="486" name="image422.jpeg">
            <a:extLst>
              <a:ext uri="{FF2B5EF4-FFF2-40B4-BE49-F238E27FC236}">
                <a16:creationId xmlns:a16="http://schemas.microsoft.com/office/drawing/2014/main" id="{D2C524B8-AF55-5475-489F-652B5646678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23086" y="4584"/>
            <a:ext cx="1195831" cy="1116164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678907</xdr:colOff>
      <xdr:row>318</xdr:row>
      <xdr:rowOff>68089</xdr:rowOff>
    </xdr:from>
    <xdr:ext cx="2864550" cy="1800000"/>
    <xdr:pic>
      <xdr:nvPicPr>
        <xdr:cNvPr id="487" name="image423.jpeg">
          <a:extLst>
            <a:ext uri="{FF2B5EF4-FFF2-40B4-BE49-F238E27FC236}">
              <a16:creationId xmlns:a16="http://schemas.microsoft.com/office/drawing/2014/main" id="{4CB30407-1DE4-4868-AFA2-F4AAED4F9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3407" y="569418160"/>
          <a:ext cx="2864550" cy="1800000"/>
        </a:xfrm>
        <a:prstGeom prst="rect">
          <a:avLst/>
        </a:prstGeom>
      </xdr:spPr>
    </xdr:pic>
    <xdr:clientData/>
  </xdr:oneCellAnchor>
  <xdr:oneCellAnchor>
    <xdr:from>
      <xdr:col>1</xdr:col>
      <xdr:colOff>448757</xdr:colOff>
      <xdr:row>316</xdr:row>
      <xdr:rowOff>59334</xdr:rowOff>
    </xdr:from>
    <xdr:ext cx="2597100" cy="1800000"/>
    <xdr:pic>
      <xdr:nvPicPr>
        <xdr:cNvPr id="488" name="image425.jpeg">
          <a:extLst>
            <a:ext uri="{FF2B5EF4-FFF2-40B4-BE49-F238E27FC236}">
              <a16:creationId xmlns:a16="http://schemas.microsoft.com/office/drawing/2014/main" id="{97DAC379-4C39-47F5-864B-F52C32703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3257" y="565599405"/>
          <a:ext cx="2597100" cy="1800000"/>
        </a:xfrm>
        <a:prstGeom prst="rect">
          <a:avLst/>
        </a:prstGeom>
      </xdr:spPr>
    </xdr:pic>
    <xdr:clientData/>
  </xdr:oneCellAnchor>
  <xdr:oneCellAnchor>
    <xdr:from>
      <xdr:col>1</xdr:col>
      <xdr:colOff>841574</xdr:colOff>
      <xdr:row>317</xdr:row>
      <xdr:rowOff>68052</xdr:rowOff>
    </xdr:from>
    <xdr:ext cx="2161200" cy="1800000"/>
    <xdr:pic>
      <xdr:nvPicPr>
        <xdr:cNvPr id="489" name="image426.jpeg">
          <a:extLst>
            <a:ext uri="{FF2B5EF4-FFF2-40B4-BE49-F238E27FC236}">
              <a16:creationId xmlns:a16="http://schemas.microsoft.com/office/drawing/2014/main" id="{7559B877-4F36-4571-BB80-53134D6DE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6074" y="567513123"/>
          <a:ext cx="2161200" cy="1800000"/>
        </a:xfrm>
        <a:prstGeom prst="rect">
          <a:avLst/>
        </a:prstGeom>
      </xdr:spPr>
    </xdr:pic>
    <xdr:clientData/>
  </xdr:oneCellAnchor>
  <xdr:oneCellAnchor>
    <xdr:from>
      <xdr:col>1</xdr:col>
      <xdr:colOff>1199245</xdr:colOff>
      <xdr:row>315</xdr:row>
      <xdr:rowOff>41510</xdr:rowOff>
    </xdr:from>
    <xdr:ext cx="1737400" cy="1800000"/>
    <xdr:pic>
      <xdr:nvPicPr>
        <xdr:cNvPr id="490" name="image427.jpeg">
          <a:extLst>
            <a:ext uri="{FF2B5EF4-FFF2-40B4-BE49-F238E27FC236}">
              <a16:creationId xmlns:a16="http://schemas.microsoft.com/office/drawing/2014/main" id="{265A0825-3641-4EB4-878A-0237476A7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13745" y="563676581"/>
          <a:ext cx="1737400" cy="1800000"/>
        </a:xfrm>
        <a:prstGeom prst="rect">
          <a:avLst/>
        </a:prstGeom>
      </xdr:spPr>
    </xdr:pic>
    <xdr:clientData/>
  </xdr:oneCellAnchor>
  <xdr:oneCellAnchor>
    <xdr:from>
      <xdr:col>1</xdr:col>
      <xdr:colOff>1048876</xdr:colOff>
      <xdr:row>314</xdr:row>
      <xdr:rowOff>63792</xdr:rowOff>
    </xdr:from>
    <xdr:ext cx="2296750" cy="1800000"/>
    <xdr:pic>
      <xdr:nvPicPr>
        <xdr:cNvPr id="491" name="image428.jpeg">
          <a:extLst>
            <a:ext uri="{FF2B5EF4-FFF2-40B4-BE49-F238E27FC236}">
              <a16:creationId xmlns:a16="http://schemas.microsoft.com/office/drawing/2014/main" id="{89C816E1-6ED6-4089-90AE-C014EA046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3376" y="561793863"/>
          <a:ext cx="2296750" cy="1800000"/>
        </a:xfrm>
        <a:prstGeom prst="rect">
          <a:avLst/>
        </a:prstGeom>
      </xdr:spPr>
    </xdr:pic>
    <xdr:clientData/>
  </xdr:oneCellAnchor>
  <xdr:oneCellAnchor>
    <xdr:from>
      <xdr:col>1</xdr:col>
      <xdr:colOff>328002</xdr:colOff>
      <xdr:row>321</xdr:row>
      <xdr:rowOff>62699</xdr:rowOff>
    </xdr:from>
    <xdr:ext cx="2893150" cy="1800000"/>
    <xdr:pic>
      <xdr:nvPicPr>
        <xdr:cNvPr id="492" name="image429.jpeg">
          <a:extLst>
            <a:ext uri="{FF2B5EF4-FFF2-40B4-BE49-F238E27FC236}">
              <a16:creationId xmlns:a16="http://schemas.microsoft.com/office/drawing/2014/main" id="{B6637EDD-AE77-40F6-B114-DE6B2B592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2502" y="573848699"/>
          <a:ext cx="2893150" cy="1800000"/>
        </a:xfrm>
        <a:prstGeom prst="rect">
          <a:avLst/>
        </a:prstGeom>
      </xdr:spPr>
    </xdr:pic>
    <xdr:clientData/>
  </xdr:oneCellAnchor>
  <xdr:oneCellAnchor>
    <xdr:from>
      <xdr:col>1</xdr:col>
      <xdr:colOff>287103</xdr:colOff>
      <xdr:row>323</xdr:row>
      <xdr:rowOff>47988</xdr:rowOff>
    </xdr:from>
    <xdr:ext cx="2908750" cy="1800000"/>
    <xdr:pic>
      <xdr:nvPicPr>
        <xdr:cNvPr id="493" name="image431.jpeg">
          <a:extLst>
            <a:ext uri="{FF2B5EF4-FFF2-40B4-BE49-F238E27FC236}">
              <a16:creationId xmlns:a16="http://schemas.microsoft.com/office/drawing/2014/main" id="{B3BCDEC7-D5B4-4041-80E4-BE68B542B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1603" y="577643988"/>
          <a:ext cx="2908750" cy="1800000"/>
        </a:xfrm>
        <a:prstGeom prst="rect">
          <a:avLst/>
        </a:prstGeom>
      </xdr:spPr>
    </xdr:pic>
    <xdr:clientData/>
  </xdr:oneCellAnchor>
  <xdr:oneCellAnchor>
    <xdr:from>
      <xdr:col>1</xdr:col>
      <xdr:colOff>219148</xdr:colOff>
      <xdr:row>324</xdr:row>
      <xdr:rowOff>35626</xdr:rowOff>
    </xdr:from>
    <xdr:ext cx="2754500" cy="1800000"/>
    <xdr:pic>
      <xdr:nvPicPr>
        <xdr:cNvPr id="494" name="image432.jpeg">
          <a:extLst>
            <a:ext uri="{FF2B5EF4-FFF2-40B4-BE49-F238E27FC236}">
              <a16:creationId xmlns:a16="http://schemas.microsoft.com/office/drawing/2014/main" id="{A1B6E5DA-B474-43E3-9D4C-97F142E06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3648" y="579536626"/>
          <a:ext cx="2754500" cy="1800000"/>
        </a:xfrm>
        <a:prstGeom prst="rect">
          <a:avLst/>
        </a:prstGeom>
      </xdr:spPr>
    </xdr:pic>
    <xdr:clientData/>
  </xdr:oneCellAnchor>
  <xdr:oneCellAnchor>
    <xdr:from>
      <xdr:col>1</xdr:col>
      <xdr:colOff>272967</xdr:colOff>
      <xdr:row>320</xdr:row>
      <xdr:rowOff>55340</xdr:rowOff>
    </xdr:from>
    <xdr:ext cx="2866300" cy="1800000"/>
    <xdr:pic>
      <xdr:nvPicPr>
        <xdr:cNvPr id="495" name="image435.jpeg">
          <a:extLst>
            <a:ext uri="{FF2B5EF4-FFF2-40B4-BE49-F238E27FC236}">
              <a16:creationId xmlns:a16="http://schemas.microsoft.com/office/drawing/2014/main" id="{4E53553B-5EA9-49A1-88EE-85A762B52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7467" y="571936340"/>
          <a:ext cx="2866300" cy="1800000"/>
        </a:xfrm>
        <a:prstGeom prst="rect">
          <a:avLst/>
        </a:prstGeom>
      </xdr:spPr>
    </xdr:pic>
    <xdr:clientData/>
  </xdr:oneCellAnchor>
  <xdr:oneCellAnchor>
    <xdr:from>
      <xdr:col>1</xdr:col>
      <xdr:colOff>164933</xdr:colOff>
      <xdr:row>322</xdr:row>
      <xdr:rowOff>38902</xdr:rowOff>
    </xdr:from>
    <xdr:ext cx="2641550" cy="1800000"/>
    <xdr:pic>
      <xdr:nvPicPr>
        <xdr:cNvPr id="496" name="image436.jpeg">
          <a:extLst>
            <a:ext uri="{FF2B5EF4-FFF2-40B4-BE49-F238E27FC236}">
              <a16:creationId xmlns:a16="http://schemas.microsoft.com/office/drawing/2014/main" id="{00EAD582-A85A-4CD1-9DDF-62BB44F96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9433" y="575729902"/>
          <a:ext cx="2641550" cy="1800000"/>
        </a:xfrm>
        <a:prstGeom prst="rect">
          <a:avLst/>
        </a:prstGeom>
      </xdr:spPr>
    </xdr:pic>
    <xdr:clientData/>
  </xdr:oneCellAnchor>
  <xdr:oneCellAnchor>
    <xdr:from>
      <xdr:col>1</xdr:col>
      <xdr:colOff>394690</xdr:colOff>
      <xdr:row>325</xdr:row>
      <xdr:rowOff>62877</xdr:rowOff>
    </xdr:from>
    <xdr:ext cx="2159750" cy="1800000"/>
    <xdr:pic>
      <xdr:nvPicPr>
        <xdr:cNvPr id="497" name="image438.jpeg">
          <a:extLst>
            <a:ext uri="{FF2B5EF4-FFF2-40B4-BE49-F238E27FC236}">
              <a16:creationId xmlns:a16="http://schemas.microsoft.com/office/drawing/2014/main" id="{14409595-8F12-4D18-8A32-34210AFFE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9190" y="581468877"/>
          <a:ext cx="2159750" cy="1800000"/>
        </a:xfrm>
        <a:prstGeom prst="rect">
          <a:avLst/>
        </a:prstGeom>
      </xdr:spPr>
    </xdr:pic>
    <xdr:clientData/>
  </xdr:oneCellAnchor>
  <xdr:oneCellAnchor>
    <xdr:from>
      <xdr:col>1</xdr:col>
      <xdr:colOff>802984</xdr:colOff>
      <xdr:row>328</xdr:row>
      <xdr:rowOff>61632</xdr:rowOff>
    </xdr:from>
    <xdr:ext cx="2906600" cy="1800000"/>
    <xdr:pic>
      <xdr:nvPicPr>
        <xdr:cNvPr id="498" name="image439.jpeg">
          <a:extLst>
            <a:ext uri="{FF2B5EF4-FFF2-40B4-BE49-F238E27FC236}">
              <a16:creationId xmlns:a16="http://schemas.microsoft.com/office/drawing/2014/main" id="{F3BA26A6-C49B-448E-ADCC-50E1D7A52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7484" y="587182632"/>
          <a:ext cx="2906600" cy="1800000"/>
        </a:xfrm>
        <a:prstGeom prst="rect">
          <a:avLst/>
        </a:prstGeom>
      </xdr:spPr>
    </xdr:pic>
    <xdr:clientData/>
  </xdr:oneCellAnchor>
  <xdr:oneCellAnchor>
    <xdr:from>
      <xdr:col>1</xdr:col>
      <xdr:colOff>802984</xdr:colOff>
      <xdr:row>329</xdr:row>
      <xdr:rowOff>84872</xdr:rowOff>
    </xdr:from>
    <xdr:ext cx="2043500" cy="1800000"/>
    <xdr:pic>
      <xdr:nvPicPr>
        <xdr:cNvPr id="499" name="image440.jpeg">
          <a:extLst>
            <a:ext uri="{FF2B5EF4-FFF2-40B4-BE49-F238E27FC236}">
              <a16:creationId xmlns:a16="http://schemas.microsoft.com/office/drawing/2014/main" id="{06120775-954C-4439-B469-4320A3E20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7484" y="589110872"/>
          <a:ext cx="2043500" cy="1800000"/>
        </a:xfrm>
        <a:prstGeom prst="rect">
          <a:avLst/>
        </a:prstGeom>
      </xdr:spPr>
    </xdr:pic>
    <xdr:clientData/>
  </xdr:oneCellAnchor>
  <xdr:oneCellAnchor>
    <xdr:from>
      <xdr:col>1</xdr:col>
      <xdr:colOff>326734</xdr:colOff>
      <xdr:row>326</xdr:row>
      <xdr:rowOff>72383</xdr:rowOff>
    </xdr:from>
    <xdr:ext cx="2422300" cy="1800000"/>
    <xdr:pic>
      <xdr:nvPicPr>
        <xdr:cNvPr id="500" name="image441.jpeg">
          <a:extLst>
            <a:ext uri="{FF2B5EF4-FFF2-40B4-BE49-F238E27FC236}">
              <a16:creationId xmlns:a16="http://schemas.microsoft.com/office/drawing/2014/main" id="{D3FBE2E6-FF4D-4352-829A-6A98FD169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1234" y="583383383"/>
          <a:ext cx="2422300" cy="1800000"/>
        </a:xfrm>
        <a:prstGeom prst="rect">
          <a:avLst/>
        </a:prstGeom>
      </xdr:spPr>
    </xdr:pic>
    <xdr:clientData/>
  </xdr:oneCellAnchor>
  <xdr:oneCellAnchor>
    <xdr:from>
      <xdr:col>1</xdr:col>
      <xdr:colOff>272302</xdr:colOff>
      <xdr:row>330</xdr:row>
      <xdr:rowOff>76687</xdr:rowOff>
    </xdr:from>
    <xdr:ext cx="2946450" cy="1800000"/>
    <xdr:pic>
      <xdr:nvPicPr>
        <xdr:cNvPr id="501" name="image442.jpeg">
          <a:extLst>
            <a:ext uri="{FF2B5EF4-FFF2-40B4-BE49-F238E27FC236}">
              <a16:creationId xmlns:a16="http://schemas.microsoft.com/office/drawing/2014/main" id="{403D23CA-0506-4AD8-864B-5111EA994E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6802" y="591007687"/>
          <a:ext cx="2946450" cy="1800000"/>
        </a:xfrm>
        <a:prstGeom prst="rect">
          <a:avLst/>
        </a:prstGeom>
      </xdr:spPr>
    </xdr:pic>
    <xdr:clientData/>
  </xdr:oneCellAnchor>
  <xdr:oneCellAnchor>
    <xdr:from>
      <xdr:col>1</xdr:col>
      <xdr:colOff>598876</xdr:colOff>
      <xdr:row>331</xdr:row>
      <xdr:rowOff>60909</xdr:rowOff>
    </xdr:from>
    <xdr:ext cx="2124900" cy="1800000"/>
    <xdr:pic>
      <xdr:nvPicPr>
        <xdr:cNvPr id="502" name="image443.jpeg">
          <a:extLst>
            <a:ext uri="{FF2B5EF4-FFF2-40B4-BE49-F238E27FC236}">
              <a16:creationId xmlns:a16="http://schemas.microsoft.com/office/drawing/2014/main" id="{C3F53FDC-CE8A-42B3-9048-DC44F6025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3376" y="592896909"/>
          <a:ext cx="2124900" cy="1800000"/>
        </a:xfrm>
        <a:prstGeom prst="rect">
          <a:avLst/>
        </a:prstGeom>
      </xdr:spPr>
    </xdr:pic>
    <xdr:clientData/>
  </xdr:oneCellAnchor>
  <xdr:oneCellAnchor>
    <xdr:from>
      <xdr:col>1</xdr:col>
      <xdr:colOff>85376</xdr:colOff>
      <xdr:row>327</xdr:row>
      <xdr:rowOff>67741</xdr:rowOff>
    </xdr:from>
    <xdr:ext cx="4539200" cy="1800000"/>
    <xdr:pic>
      <xdr:nvPicPr>
        <xdr:cNvPr id="503" name="image444.png">
          <a:extLst>
            <a:ext uri="{FF2B5EF4-FFF2-40B4-BE49-F238E27FC236}">
              <a16:creationId xmlns:a16="http://schemas.microsoft.com/office/drawing/2014/main" id="{B701D4EE-CD6B-4793-8A7B-8E69E9206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9876" y="585283741"/>
          <a:ext cx="4539200" cy="1800000"/>
        </a:xfrm>
        <a:prstGeom prst="rect">
          <a:avLst/>
        </a:prstGeom>
      </xdr:spPr>
    </xdr:pic>
    <xdr:clientData/>
  </xdr:oneCellAnchor>
  <xdr:oneCellAnchor>
    <xdr:from>
      <xdr:col>1</xdr:col>
      <xdr:colOff>1320014</xdr:colOff>
      <xdr:row>334</xdr:row>
      <xdr:rowOff>59982</xdr:rowOff>
    </xdr:from>
    <xdr:ext cx="1500150" cy="1800000"/>
    <xdr:pic>
      <xdr:nvPicPr>
        <xdr:cNvPr id="504" name="image446.jpeg">
          <a:extLst>
            <a:ext uri="{FF2B5EF4-FFF2-40B4-BE49-F238E27FC236}">
              <a16:creationId xmlns:a16="http://schemas.microsoft.com/office/drawing/2014/main" id="{9E98A498-4A8D-49DA-9AC2-8154CB142A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34514" y="598610982"/>
          <a:ext cx="1500150" cy="1800000"/>
        </a:xfrm>
        <a:prstGeom prst="rect">
          <a:avLst/>
        </a:prstGeom>
      </xdr:spPr>
    </xdr:pic>
    <xdr:clientData/>
  </xdr:oneCellAnchor>
  <xdr:oneCellAnchor>
    <xdr:from>
      <xdr:col>1</xdr:col>
      <xdr:colOff>993407</xdr:colOff>
      <xdr:row>338</xdr:row>
      <xdr:rowOff>57022</xdr:rowOff>
    </xdr:from>
    <xdr:ext cx="1939400" cy="1800000"/>
    <xdr:pic>
      <xdr:nvPicPr>
        <xdr:cNvPr id="505" name="image447.jpeg">
          <a:extLst>
            <a:ext uri="{FF2B5EF4-FFF2-40B4-BE49-F238E27FC236}">
              <a16:creationId xmlns:a16="http://schemas.microsoft.com/office/drawing/2014/main" id="{C70769D2-558F-48B5-B77E-1E5FA2810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7907" y="606228022"/>
          <a:ext cx="1939400" cy="1800000"/>
        </a:xfrm>
        <a:prstGeom prst="rect">
          <a:avLst/>
        </a:prstGeom>
      </xdr:spPr>
    </xdr:pic>
    <xdr:clientData/>
  </xdr:oneCellAnchor>
  <xdr:oneCellAnchor>
    <xdr:from>
      <xdr:col>1</xdr:col>
      <xdr:colOff>925368</xdr:colOff>
      <xdr:row>335</xdr:row>
      <xdr:rowOff>58890</xdr:rowOff>
    </xdr:from>
    <xdr:ext cx="2220250" cy="1800000"/>
    <xdr:pic>
      <xdr:nvPicPr>
        <xdr:cNvPr id="506" name="image448.jpeg">
          <a:extLst>
            <a:ext uri="{FF2B5EF4-FFF2-40B4-BE49-F238E27FC236}">
              <a16:creationId xmlns:a16="http://schemas.microsoft.com/office/drawing/2014/main" id="{16FE86EA-9188-4023-8423-175EAD95C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9868" y="600514890"/>
          <a:ext cx="2220250" cy="1800000"/>
        </a:xfrm>
        <a:prstGeom prst="rect">
          <a:avLst/>
        </a:prstGeom>
      </xdr:spPr>
    </xdr:pic>
    <xdr:clientData/>
  </xdr:oneCellAnchor>
  <xdr:oneCellAnchor>
    <xdr:from>
      <xdr:col>1</xdr:col>
      <xdr:colOff>462729</xdr:colOff>
      <xdr:row>336</xdr:row>
      <xdr:rowOff>34545</xdr:rowOff>
    </xdr:from>
    <xdr:ext cx="2866000" cy="1800000"/>
    <xdr:pic>
      <xdr:nvPicPr>
        <xdr:cNvPr id="507" name="image449.jpeg">
          <a:extLst>
            <a:ext uri="{FF2B5EF4-FFF2-40B4-BE49-F238E27FC236}">
              <a16:creationId xmlns:a16="http://schemas.microsoft.com/office/drawing/2014/main" id="{EF028044-1340-4371-853A-343752B06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7229" y="602395545"/>
          <a:ext cx="2866000" cy="1800000"/>
        </a:xfrm>
        <a:prstGeom prst="rect">
          <a:avLst/>
        </a:prstGeom>
      </xdr:spPr>
    </xdr:pic>
    <xdr:clientData/>
  </xdr:oneCellAnchor>
  <xdr:oneCellAnchor>
    <xdr:from>
      <xdr:col>1</xdr:col>
      <xdr:colOff>898158</xdr:colOff>
      <xdr:row>337</xdr:row>
      <xdr:rowOff>60591</xdr:rowOff>
    </xdr:from>
    <xdr:ext cx="2095600" cy="1800000"/>
    <xdr:pic>
      <xdr:nvPicPr>
        <xdr:cNvPr id="508" name="image450.jpeg">
          <a:extLst>
            <a:ext uri="{FF2B5EF4-FFF2-40B4-BE49-F238E27FC236}">
              <a16:creationId xmlns:a16="http://schemas.microsoft.com/office/drawing/2014/main" id="{0948C311-F39B-4AF6-8A68-D314804BF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2658" y="604326591"/>
          <a:ext cx="2095600" cy="1800000"/>
        </a:xfrm>
        <a:prstGeom prst="rect">
          <a:avLst/>
        </a:prstGeom>
      </xdr:spPr>
    </xdr:pic>
    <xdr:clientData/>
  </xdr:oneCellAnchor>
  <xdr:oneCellAnchor>
    <xdr:from>
      <xdr:col>1</xdr:col>
      <xdr:colOff>476790</xdr:colOff>
      <xdr:row>333</xdr:row>
      <xdr:rowOff>44647</xdr:rowOff>
    </xdr:from>
    <xdr:ext cx="2529150" cy="1800000"/>
    <xdr:pic>
      <xdr:nvPicPr>
        <xdr:cNvPr id="509" name="image451.jpeg">
          <a:extLst>
            <a:ext uri="{FF2B5EF4-FFF2-40B4-BE49-F238E27FC236}">
              <a16:creationId xmlns:a16="http://schemas.microsoft.com/office/drawing/2014/main" id="{805009FD-4B67-417B-9C3A-883D7AC90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1290" y="596690647"/>
          <a:ext cx="2529150" cy="1800000"/>
        </a:xfrm>
        <a:prstGeom prst="rect">
          <a:avLst/>
        </a:prstGeom>
      </xdr:spPr>
    </xdr:pic>
    <xdr:clientData/>
  </xdr:oneCellAnchor>
  <xdr:oneCellAnchor>
    <xdr:from>
      <xdr:col>1</xdr:col>
      <xdr:colOff>307919</xdr:colOff>
      <xdr:row>332</xdr:row>
      <xdr:rowOff>36184</xdr:rowOff>
    </xdr:from>
    <xdr:ext cx="3869473" cy="1800000"/>
    <xdr:grpSp>
      <xdr:nvGrpSpPr>
        <xdr:cNvPr id="510" name="Group 537">
          <a:extLst>
            <a:ext uri="{FF2B5EF4-FFF2-40B4-BE49-F238E27FC236}">
              <a16:creationId xmlns:a16="http://schemas.microsoft.com/office/drawing/2014/main" id="{111B77C6-FBD8-4AD2-AF38-814468F0B596}"/>
            </a:ext>
          </a:extLst>
        </xdr:cNvPr>
        <xdr:cNvGrpSpPr/>
      </xdr:nvGrpSpPr>
      <xdr:grpSpPr>
        <a:xfrm>
          <a:off x="2022419" y="597634684"/>
          <a:ext cx="3869473" cy="1800000"/>
          <a:chOff x="0" y="0"/>
          <a:chExt cx="2895600" cy="1139190"/>
        </a:xfrm>
      </xdr:grpSpPr>
      <xdr:pic>
        <xdr:nvPicPr>
          <xdr:cNvPr id="511" name="image452.jpeg">
            <a:extLst>
              <a:ext uri="{FF2B5EF4-FFF2-40B4-BE49-F238E27FC236}">
                <a16:creationId xmlns:a16="http://schemas.microsoft.com/office/drawing/2014/main" id="{7FC8E5B6-C961-FC10-39DF-1DE7656BC6C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88"/>
            <a:ext cx="1574419" cy="1139075"/>
          </a:xfrm>
          <a:prstGeom prst="rect">
            <a:avLst/>
          </a:prstGeom>
        </xdr:spPr>
      </xdr:pic>
      <xdr:pic>
        <xdr:nvPicPr>
          <xdr:cNvPr id="512" name="image453.png">
            <a:extLst>
              <a:ext uri="{FF2B5EF4-FFF2-40B4-BE49-F238E27FC236}">
                <a16:creationId xmlns:a16="http://schemas.microsoft.com/office/drawing/2014/main" id="{98A3AE7B-B507-F917-70F3-80670F3DAC5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57960" y="0"/>
            <a:ext cx="1437513" cy="1138910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486082</xdr:colOff>
      <xdr:row>345</xdr:row>
      <xdr:rowOff>70632</xdr:rowOff>
    </xdr:from>
    <xdr:ext cx="3664095" cy="1785123"/>
    <xdr:pic>
      <xdr:nvPicPr>
        <xdr:cNvPr id="515" name="image454.jpeg">
          <a:extLst>
            <a:ext uri="{FF2B5EF4-FFF2-40B4-BE49-F238E27FC236}">
              <a16:creationId xmlns:a16="http://schemas.microsoft.com/office/drawing/2014/main" id="{3DAC674F-EA99-419E-7335-B2A328F59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0582" y="619576632"/>
          <a:ext cx="3664095" cy="1785123"/>
        </a:xfrm>
        <a:prstGeom prst="rect">
          <a:avLst/>
        </a:prstGeom>
      </xdr:spPr>
    </xdr:pic>
    <xdr:clientData/>
  </xdr:oneCellAnchor>
  <xdr:oneCellAnchor>
    <xdr:from>
      <xdr:col>1</xdr:col>
      <xdr:colOff>845073</xdr:colOff>
      <xdr:row>341</xdr:row>
      <xdr:rowOff>59436</xdr:rowOff>
    </xdr:from>
    <xdr:ext cx="2669150" cy="1800000"/>
    <xdr:pic>
      <xdr:nvPicPr>
        <xdr:cNvPr id="516" name="image456.jpeg">
          <a:extLst>
            <a:ext uri="{FF2B5EF4-FFF2-40B4-BE49-F238E27FC236}">
              <a16:creationId xmlns:a16="http://schemas.microsoft.com/office/drawing/2014/main" id="{5C09A90E-FACA-486C-BA6C-56F07F0C4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9573" y="611945436"/>
          <a:ext cx="2669150" cy="1800000"/>
        </a:xfrm>
        <a:prstGeom prst="rect">
          <a:avLst/>
        </a:prstGeom>
      </xdr:spPr>
    </xdr:pic>
    <xdr:clientData/>
  </xdr:oneCellAnchor>
  <xdr:oneCellAnchor>
    <xdr:from>
      <xdr:col>1</xdr:col>
      <xdr:colOff>436859</xdr:colOff>
      <xdr:row>339</xdr:row>
      <xdr:rowOff>61506</xdr:rowOff>
    </xdr:from>
    <xdr:ext cx="2377750" cy="1800000"/>
    <xdr:pic>
      <xdr:nvPicPr>
        <xdr:cNvPr id="517" name="image457.jpeg">
          <a:extLst>
            <a:ext uri="{FF2B5EF4-FFF2-40B4-BE49-F238E27FC236}">
              <a16:creationId xmlns:a16="http://schemas.microsoft.com/office/drawing/2014/main" id="{0D3F5265-DC3C-4A04-8B7F-D63260642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1359" y="608137506"/>
          <a:ext cx="2377750" cy="1800000"/>
        </a:xfrm>
        <a:prstGeom prst="rect">
          <a:avLst/>
        </a:prstGeom>
      </xdr:spPr>
    </xdr:pic>
    <xdr:clientData/>
  </xdr:oneCellAnchor>
  <xdr:oneCellAnchor>
    <xdr:from>
      <xdr:col>1</xdr:col>
      <xdr:colOff>844999</xdr:colOff>
      <xdr:row>340</xdr:row>
      <xdr:rowOff>74465</xdr:rowOff>
    </xdr:from>
    <xdr:ext cx="2210100" cy="1800000"/>
    <xdr:pic>
      <xdr:nvPicPr>
        <xdr:cNvPr id="518" name="image458.jpeg">
          <a:extLst>
            <a:ext uri="{FF2B5EF4-FFF2-40B4-BE49-F238E27FC236}">
              <a16:creationId xmlns:a16="http://schemas.microsoft.com/office/drawing/2014/main" id="{A7E85F90-F8F5-4F61-BBD9-514178679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9499" y="610055465"/>
          <a:ext cx="2210100" cy="1800000"/>
        </a:xfrm>
        <a:prstGeom prst="rect">
          <a:avLst/>
        </a:prstGeom>
      </xdr:spPr>
    </xdr:pic>
    <xdr:clientData/>
  </xdr:oneCellAnchor>
  <xdr:oneCellAnchor>
    <xdr:from>
      <xdr:col>1</xdr:col>
      <xdr:colOff>681713</xdr:colOff>
      <xdr:row>343</xdr:row>
      <xdr:rowOff>71215</xdr:rowOff>
    </xdr:from>
    <xdr:ext cx="2298600" cy="1800000"/>
    <xdr:pic>
      <xdr:nvPicPr>
        <xdr:cNvPr id="519" name="image459.jpeg">
          <a:extLst>
            <a:ext uri="{FF2B5EF4-FFF2-40B4-BE49-F238E27FC236}">
              <a16:creationId xmlns:a16="http://schemas.microsoft.com/office/drawing/2014/main" id="{DD6643BA-50E8-4E70-A1F0-ED9D09233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6213" y="615767215"/>
          <a:ext cx="2298600" cy="1800000"/>
        </a:xfrm>
        <a:prstGeom prst="rect">
          <a:avLst/>
        </a:prstGeom>
      </xdr:spPr>
    </xdr:pic>
    <xdr:clientData/>
  </xdr:oneCellAnchor>
  <xdr:oneCellAnchor>
    <xdr:from>
      <xdr:col>1</xdr:col>
      <xdr:colOff>123897</xdr:colOff>
      <xdr:row>342</xdr:row>
      <xdr:rowOff>79063</xdr:rowOff>
    </xdr:from>
    <xdr:ext cx="4253900" cy="1800000"/>
    <xdr:pic>
      <xdr:nvPicPr>
        <xdr:cNvPr id="520" name="image460.png">
          <a:extLst>
            <a:ext uri="{FF2B5EF4-FFF2-40B4-BE49-F238E27FC236}">
              <a16:creationId xmlns:a16="http://schemas.microsoft.com/office/drawing/2014/main" id="{77C5D67E-1A19-45E6-B897-1A292DEF0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8397" y="613870063"/>
          <a:ext cx="4253900" cy="1800000"/>
        </a:xfrm>
        <a:prstGeom prst="rect">
          <a:avLst/>
        </a:prstGeom>
      </xdr:spPr>
    </xdr:pic>
    <xdr:clientData/>
  </xdr:oneCellAnchor>
  <xdr:oneCellAnchor>
    <xdr:from>
      <xdr:col>1</xdr:col>
      <xdr:colOff>153488</xdr:colOff>
      <xdr:row>344</xdr:row>
      <xdr:rowOff>66319</xdr:rowOff>
    </xdr:from>
    <xdr:ext cx="4305600" cy="1800000"/>
    <xdr:pic>
      <xdr:nvPicPr>
        <xdr:cNvPr id="521" name="image461.png">
          <a:extLst>
            <a:ext uri="{FF2B5EF4-FFF2-40B4-BE49-F238E27FC236}">
              <a16:creationId xmlns:a16="http://schemas.microsoft.com/office/drawing/2014/main" id="{C00EE149-2136-4186-9EA6-26550BDFE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7988" y="617667319"/>
          <a:ext cx="4305600" cy="1800000"/>
        </a:xfrm>
        <a:prstGeom prst="rect">
          <a:avLst/>
        </a:prstGeom>
      </xdr:spPr>
    </xdr:pic>
    <xdr:clientData/>
  </xdr:oneCellAnchor>
  <xdr:oneCellAnchor>
    <xdr:from>
      <xdr:col>1</xdr:col>
      <xdr:colOff>276903</xdr:colOff>
      <xdr:row>347</xdr:row>
      <xdr:rowOff>63372</xdr:rowOff>
    </xdr:from>
    <xdr:ext cx="2378750" cy="1800000"/>
    <xdr:pic>
      <xdr:nvPicPr>
        <xdr:cNvPr id="522" name="image462.jpeg">
          <a:extLst>
            <a:ext uri="{FF2B5EF4-FFF2-40B4-BE49-F238E27FC236}">
              <a16:creationId xmlns:a16="http://schemas.microsoft.com/office/drawing/2014/main" id="{DF1C2235-7CE3-4703-945C-5F4E7DBC3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403" y="623379372"/>
          <a:ext cx="2378750" cy="1800000"/>
        </a:xfrm>
        <a:prstGeom prst="rect">
          <a:avLst/>
        </a:prstGeom>
      </xdr:spPr>
    </xdr:pic>
    <xdr:clientData/>
  </xdr:oneCellAnchor>
  <xdr:oneCellAnchor>
    <xdr:from>
      <xdr:col>1</xdr:col>
      <xdr:colOff>559246</xdr:colOff>
      <xdr:row>348</xdr:row>
      <xdr:rowOff>49385</xdr:rowOff>
    </xdr:from>
    <xdr:ext cx="2294250" cy="1800000"/>
    <xdr:pic>
      <xdr:nvPicPr>
        <xdr:cNvPr id="523" name="image463.jpeg">
          <a:extLst>
            <a:ext uri="{FF2B5EF4-FFF2-40B4-BE49-F238E27FC236}">
              <a16:creationId xmlns:a16="http://schemas.microsoft.com/office/drawing/2014/main" id="{4F210555-92B2-4939-AAE1-EBC24CDCA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3746" y="625270385"/>
          <a:ext cx="2294250" cy="1800000"/>
        </a:xfrm>
        <a:prstGeom prst="rect">
          <a:avLst/>
        </a:prstGeom>
      </xdr:spPr>
    </xdr:pic>
    <xdr:clientData/>
  </xdr:oneCellAnchor>
  <xdr:oneCellAnchor>
    <xdr:from>
      <xdr:col>1</xdr:col>
      <xdr:colOff>843425</xdr:colOff>
      <xdr:row>349</xdr:row>
      <xdr:rowOff>62737</xdr:rowOff>
    </xdr:from>
    <xdr:ext cx="2153000" cy="1800000"/>
    <xdr:pic>
      <xdr:nvPicPr>
        <xdr:cNvPr id="524" name="image464.jpeg">
          <a:extLst>
            <a:ext uri="{FF2B5EF4-FFF2-40B4-BE49-F238E27FC236}">
              <a16:creationId xmlns:a16="http://schemas.microsoft.com/office/drawing/2014/main" id="{59CB3E47-0EE9-45CB-8574-7A133F298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7925" y="627188737"/>
          <a:ext cx="2153000" cy="1800000"/>
        </a:xfrm>
        <a:prstGeom prst="rect">
          <a:avLst/>
        </a:prstGeom>
      </xdr:spPr>
    </xdr:pic>
    <xdr:clientData/>
  </xdr:oneCellAnchor>
  <xdr:oneCellAnchor>
    <xdr:from>
      <xdr:col>1</xdr:col>
      <xdr:colOff>341535</xdr:colOff>
      <xdr:row>346</xdr:row>
      <xdr:rowOff>58331</xdr:rowOff>
    </xdr:from>
    <xdr:ext cx="2925200" cy="1800000"/>
    <xdr:pic>
      <xdr:nvPicPr>
        <xdr:cNvPr id="525" name="image465.jpeg">
          <a:extLst>
            <a:ext uri="{FF2B5EF4-FFF2-40B4-BE49-F238E27FC236}">
              <a16:creationId xmlns:a16="http://schemas.microsoft.com/office/drawing/2014/main" id="{E654EA44-E45C-4C2A-88AB-0BBB6DB54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6035" y="621469331"/>
          <a:ext cx="2925200" cy="1800000"/>
        </a:xfrm>
        <a:prstGeom prst="rect">
          <a:avLst/>
        </a:prstGeom>
      </xdr:spPr>
    </xdr:pic>
    <xdr:clientData/>
  </xdr:oneCellAnchor>
  <xdr:oneCellAnchor>
    <xdr:from>
      <xdr:col>1</xdr:col>
      <xdr:colOff>318580</xdr:colOff>
      <xdr:row>351</xdr:row>
      <xdr:rowOff>57827</xdr:rowOff>
    </xdr:from>
    <xdr:ext cx="2615950" cy="1800000"/>
    <xdr:pic>
      <xdr:nvPicPr>
        <xdr:cNvPr id="532" name="image468.jpeg">
          <a:extLst>
            <a:ext uri="{FF2B5EF4-FFF2-40B4-BE49-F238E27FC236}">
              <a16:creationId xmlns:a16="http://schemas.microsoft.com/office/drawing/2014/main" id="{5A2AA082-CB18-416C-9B05-FAB63233F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3080" y="627809756"/>
          <a:ext cx="2615950" cy="1800000"/>
        </a:xfrm>
        <a:prstGeom prst="rect">
          <a:avLst/>
        </a:prstGeom>
      </xdr:spPr>
    </xdr:pic>
    <xdr:clientData/>
  </xdr:oneCellAnchor>
  <xdr:oneCellAnchor>
    <xdr:from>
      <xdr:col>1</xdr:col>
      <xdr:colOff>149855</xdr:colOff>
      <xdr:row>352</xdr:row>
      <xdr:rowOff>51048</xdr:rowOff>
    </xdr:from>
    <xdr:ext cx="2923400" cy="1800000"/>
    <xdr:pic>
      <xdr:nvPicPr>
        <xdr:cNvPr id="533" name="image469.jpeg">
          <a:extLst>
            <a:ext uri="{FF2B5EF4-FFF2-40B4-BE49-F238E27FC236}">
              <a16:creationId xmlns:a16="http://schemas.microsoft.com/office/drawing/2014/main" id="{1053AF65-CAC4-4B3E-BDD5-B16AFBB95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4355" y="691947048"/>
          <a:ext cx="2923400" cy="1800000"/>
        </a:xfrm>
        <a:prstGeom prst="rect">
          <a:avLst/>
        </a:prstGeom>
      </xdr:spPr>
    </xdr:pic>
    <xdr:clientData/>
  </xdr:oneCellAnchor>
  <xdr:oneCellAnchor>
    <xdr:from>
      <xdr:col>1</xdr:col>
      <xdr:colOff>77737</xdr:colOff>
      <xdr:row>353</xdr:row>
      <xdr:rowOff>61298</xdr:rowOff>
    </xdr:from>
    <xdr:ext cx="2789100" cy="1800000"/>
    <xdr:pic>
      <xdr:nvPicPr>
        <xdr:cNvPr id="534" name="image470.jpeg">
          <a:extLst>
            <a:ext uri="{FF2B5EF4-FFF2-40B4-BE49-F238E27FC236}">
              <a16:creationId xmlns:a16="http://schemas.microsoft.com/office/drawing/2014/main" id="{9B96462F-C1F5-43FC-87A0-D37930F50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2237" y="631623227"/>
          <a:ext cx="2789100" cy="1800000"/>
        </a:xfrm>
        <a:prstGeom prst="rect">
          <a:avLst/>
        </a:prstGeom>
      </xdr:spPr>
    </xdr:pic>
    <xdr:clientData/>
  </xdr:oneCellAnchor>
  <xdr:oneCellAnchor>
    <xdr:from>
      <xdr:col>1</xdr:col>
      <xdr:colOff>299534</xdr:colOff>
      <xdr:row>354</xdr:row>
      <xdr:rowOff>50261</xdr:rowOff>
    </xdr:from>
    <xdr:ext cx="1805200" cy="1800000"/>
    <xdr:pic>
      <xdr:nvPicPr>
        <xdr:cNvPr id="535" name="image471.jpeg">
          <a:extLst>
            <a:ext uri="{FF2B5EF4-FFF2-40B4-BE49-F238E27FC236}">
              <a16:creationId xmlns:a16="http://schemas.microsoft.com/office/drawing/2014/main" id="{0BE6115C-CC26-4CCA-BF6B-5F48FD2DF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4034" y="635422190"/>
          <a:ext cx="1805200" cy="1800000"/>
        </a:xfrm>
        <a:prstGeom prst="rect">
          <a:avLst/>
        </a:prstGeom>
      </xdr:spPr>
    </xdr:pic>
    <xdr:clientData/>
  </xdr:oneCellAnchor>
  <xdr:oneCellAnchor>
    <xdr:from>
      <xdr:col>1</xdr:col>
      <xdr:colOff>217888</xdr:colOff>
      <xdr:row>355</xdr:row>
      <xdr:rowOff>36843</xdr:rowOff>
    </xdr:from>
    <xdr:ext cx="1170450" cy="1800000"/>
    <xdr:pic>
      <xdr:nvPicPr>
        <xdr:cNvPr id="536" name="image472.jpeg">
          <a:extLst>
            <a:ext uri="{FF2B5EF4-FFF2-40B4-BE49-F238E27FC236}">
              <a16:creationId xmlns:a16="http://schemas.microsoft.com/office/drawing/2014/main" id="{6DF9355D-D3CE-48E5-9E46-B57E212E5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2388" y="637313772"/>
          <a:ext cx="1170450" cy="1800000"/>
        </a:xfrm>
        <a:prstGeom prst="rect">
          <a:avLst/>
        </a:prstGeom>
      </xdr:spPr>
    </xdr:pic>
    <xdr:clientData/>
  </xdr:oneCellAnchor>
  <xdr:oneCellAnchor>
    <xdr:from>
      <xdr:col>1</xdr:col>
      <xdr:colOff>149987</xdr:colOff>
      <xdr:row>356</xdr:row>
      <xdr:rowOff>84238</xdr:rowOff>
    </xdr:from>
    <xdr:ext cx="2915700" cy="1800000"/>
    <xdr:pic>
      <xdr:nvPicPr>
        <xdr:cNvPr id="537" name="image473.jpeg">
          <a:extLst>
            <a:ext uri="{FF2B5EF4-FFF2-40B4-BE49-F238E27FC236}">
              <a16:creationId xmlns:a16="http://schemas.microsoft.com/office/drawing/2014/main" id="{5C1C922F-57B1-4CEE-9B55-DAA825C7B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4487" y="641171167"/>
          <a:ext cx="2915700" cy="1800000"/>
        </a:xfrm>
        <a:prstGeom prst="rect">
          <a:avLst/>
        </a:prstGeom>
      </xdr:spPr>
    </xdr:pic>
    <xdr:clientData/>
  </xdr:oneCellAnchor>
  <xdr:oneCellAnchor>
    <xdr:from>
      <xdr:col>1</xdr:col>
      <xdr:colOff>149987</xdr:colOff>
      <xdr:row>357</xdr:row>
      <xdr:rowOff>49880</xdr:rowOff>
    </xdr:from>
    <xdr:ext cx="2326800" cy="1800000"/>
    <xdr:pic>
      <xdr:nvPicPr>
        <xdr:cNvPr id="538" name="image475.jpeg">
          <a:extLst>
            <a:ext uri="{FF2B5EF4-FFF2-40B4-BE49-F238E27FC236}">
              <a16:creationId xmlns:a16="http://schemas.microsoft.com/office/drawing/2014/main" id="{955F1964-9B1D-4F78-B071-E22FED176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4487" y="641136809"/>
          <a:ext cx="2326800" cy="1800000"/>
        </a:xfrm>
        <a:prstGeom prst="rect">
          <a:avLst/>
        </a:prstGeom>
      </xdr:spPr>
    </xdr:pic>
    <xdr:clientData/>
  </xdr:oneCellAnchor>
  <xdr:oneCellAnchor>
    <xdr:from>
      <xdr:col>1</xdr:col>
      <xdr:colOff>190809</xdr:colOff>
      <xdr:row>358</xdr:row>
      <xdr:rowOff>69087</xdr:rowOff>
    </xdr:from>
    <xdr:ext cx="2867800" cy="1800000"/>
    <xdr:pic>
      <xdr:nvPicPr>
        <xdr:cNvPr id="539" name="image476.png">
          <a:extLst>
            <a:ext uri="{FF2B5EF4-FFF2-40B4-BE49-F238E27FC236}">
              <a16:creationId xmlns:a16="http://schemas.microsoft.com/office/drawing/2014/main" id="{D058C7B4-AD92-4F92-AF99-E84235719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309" y="643061016"/>
          <a:ext cx="2867800" cy="1800000"/>
        </a:xfrm>
        <a:prstGeom prst="rect">
          <a:avLst/>
        </a:prstGeom>
      </xdr:spPr>
    </xdr:pic>
    <xdr:clientData/>
  </xdr:oneCellAnchor>
  <xdr:oneCellAnchor>
    <xdr:from>
      <xdr:col>1</xdr:col>
      <xdr:colOff>87132</xdr:colOff>
      <xdr:row>360</xdr:row>
      <xdr:rowOff>65481</xdr:rowOff>
    </xdr:from>
    <xdr:ext cx="2692400" cy="1800000"/>
    <xdr:grpSp>
      <xdr:nvGrpSpPr>
        <xdr:cNvPr id="540" name="Group 565">
          <a:extLst>
            <a:ext uri="{FF2B5EF4-FFF2-40B4-BE49-F238E27FC236}">
              <a16:creationId xmlns:a16="http://schemas.microsoft.com/office/drawing/2014/main" id="{FB16D8C7-9A35-4BA4-B1DB-54000DC13D8C}"/>
            </a:ext>
          </a:extLst>
        </xdr:cNvPr>
        <xdr:cNvGrpSpPr/>
      </xdr:nvGrpSpPr>
      <xdr:grpSpPr>
        <a:xfrm>
          <a:off x="1801632" y="649724910"/>
          <a:ext cx="2692400" cy="1800000"/>
          <a:chOff x="0" y="0"/>
          <a:chExt cx="2692400" cy="1143000"/>
        </a:xfrm>
      </xdr:grpSpPr>
      <xdr:pic>
        <xdr:nvPicPr>
          <xdr:cNvPr id="541" name="image477.jpeg">
            <a:extLst>
              <a:ext uri="{FF2B5EF4-FFF2-40B4-BE49-F238E27FC236}">
                <a16:creationId xmlns:a16="http://schemas.microsoft.com/office/drawing/2014/main" id="{9E046324-5D0C-009D-FFA0-5B401369B8F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35405" y="38"/>
            <a:ext cx="1556893" cy="1142631"/>
          </a:xfrm>
          <a:prstGeom prst="rect">
            <a:avLst/>
          </a:prstGeom>
        </xdr:spPr>
      </xdr:pic>
      <xdr:pic>
        <xdr:nvPicPr>
          <xdr:cNvPr id="542" name="image478.jpeg">
            <a:extLst>
              <a:ext uri="{FF2B5EF4-FFF2-40B4-BE49-F238E27FC236}">
                <a16:creationId xmlns:a16="http://schemas.microsoft.com/office/drawing/2014/main" id="{F6F37F26-8E2F-B974-3394-8089DE55CCB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190853" cy="1127048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263219</xdr:colOff>
      <xdr:row>359</xdr:row>
      <xdr:rowOff>82275</xdr:rowOff>
    </xdr:from>
    <xdr:ext cx="2783550" cy="1800000"/>
    <xdr:pic>
      <xdr:nvPicPr>
        <xdr:cNvPr id="543" name="image479.png">
          <a:extLst>
            <a:ext uri="{FF2B5EF4-FFF2-40B4-BE49-F238E27FC236}">
              <a16:creationId xmlns:a16="http://schemas.microsoft.com/office/drawing/2014/main" id="{1536525D-D4E2-41AC-BD14-AF6A5A597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7719" y="644979204"/>
          <a:ext cx="2783550" cy="1800000"/>
        </a:xfrm>
        <a:prstGeom prst="rect">
          <a:avLst/>
        </a:prstGeom>
      </xdr:spPr>
    </xdr:pic>
    <xdr:clientData/>
  </xdr:oneCellAnchor>
  <xdr:oneCellAnchor>
    <xdr:from>
      <xdr:col>1</xdr:col>
      <xdr:colOff>295243</xdr:colOff>
      <xdr:row>362</xdr:row>
      <xdr:rowOff>90664</xdr:rowOff>
    </xdr:from>
    <xdr:ext cx="1566350" cy="1800000"/>
    <xdr:pic>
      <xdr:nvPicPr>
        <xdr:cNvPr id="544" name="image480.jpeg">
          <a:extLst>
            <a:ext uri="{FF2B5EF4-FFF2-40B4-BE49-F238E27FC236}">
              <a16:creationId xmlns:a16="http://schemas.microsoft.com/office/drawing/2014/main" id="{EA2C7D56-35A0-4805-95F5-8C6D1ED66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9743" y="649423521"/>
          <a:ext cx="1566350" cy="1800000"/>
        </a:xfrm>
        <a:prstGeom prst="rect">
          <a:avLst/>
        </a:prstGeom>
      </xdr:spPr>
    </xdr:pic>
    <xdr:clientData/>
  </xdr:oneCellAnchor>
  <xdr:oneCellAnchor>
    <xdr:from>
      <xdr:col>1</xdr:col>
      <xdr:colOff>145566</xdr:colOff>
      <xdr:row>363</xdr:row>
      <xdr:rowOff>52115</xdr:rowOff>
    </xdr:from>
    <xdr:ext cx="2262950" cy="1800000"/>
    <xdr:pic>
      <xdr:nvPicPr>
        <xdr:cNvPr id="545" name="image481.jpeg">
          <a:extLst>
            <a:ext uri="{FF2B5EF4-FFF2-40B4-BE49-F238E27FC236}">
              <a16:creationId xmlns:a16="http://schemas.microsoft.com/office/drawing/2014/main" id="{3682CE15-A565-4086-9E0D-6178BFE2F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0066" y="651289972"/>
          <a:ext cx="2262950" cy="1800000"/>
        </a:xfrm>
        <a:prstGeom prst="rect">
          <a:avLst/>
        </a:prstGeom>
      </xdr:spPr>
    </xdr:pic>
    <xdr:clientData/>
  </xdr:oneCellAnchor>
  <xdr:oneCellAnchor>
    <xdr:from>
      <xdr:col>1</xdr:col>
      <xdr:colOff>36712</xdr:colOff>
      <xdr:row>365</xdr:row>
      <xdr:rowOff>44177</xdr:rowOff>
    </xdr:from>
    <xdr:ext cx="2008100" cy="1800000"/>
    <xdr:pic>
      <xdr:nvPicPr>
        <xdr:cNvPr id="546" name="image482.jpeg">
          <a:extLst>
            <a:ext uri="{FF2B5EF4-FFF2-40B4-BE49-F238E27FC236}">
              <a16:creationId xmlns:a16="http://schemas.microsoft.com/office/drawing/2014/main" id="{0BAC2729-504B-496D-AF50-95FC35D4E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1212" y="655092034"/>
          <a:ext cx="2008100" cy="1800000"/>
        </a:xfrm>
        <a:prstGeom prst="rect">
          <a:avLst/>
        </a:prstGeom>
      </xdr:spPr>
    </xdr:pic>
    <xdr:clientData/>
  </xdr:oneCellAnchor>
  <xdr:oneCellAnchor>
    <xdr:from>
      <xdr:col>1</xdr:col>
      <xdr:colOff>227209</xdr:colOff>
      <xdr:row>367</xdr:row>
      <xdr:rowOff>49448</xdr:rowOff>
    </xdr:from>
    <xdr:ext cx="3307350" cy="1800000"/>
    <xdr:pic>
      <xdr:nvPicPr>
        <xdr:cNvPr id="547" name="image483.jpeg">
          <a:extLst>
            <a:ext uri="{FF2B5EF4-FFF2-40B4-BE49-F238E27FC236}">
              <a16:creationId xmlns:a16="http://schemas.microsoft.com/office/drawing/2014/main" id="{29BC330B-663A-4B57-8F32-DAFC8EFBC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1709" y="658907305"/>
          <a:ext cx="3307350" cy="1800000"/>
        </a:xfrm>
        <a:prstGeom prst="rect">
          <a:avLst/>
        </a:prstGeom>
      </xdr:spPr>
    </xdr:pic>
    <xdr:clientData/>
  </xdr:oneCellAnchor>
  <xdr:oneCellAnchor>
    <xdr:from>
      <xdr:col>1</xdr:col>
      <xdr:colOff>268033</xdr:colOff>
      <xdr:row>366</xdr:row>
      <xdr:rowOff>74822</xdr:rowOff>
    </xdr:from>
    <xdr:ext cx="2253100" cy="1800000"/>
    <xdr:pic>
      <xdr:nvPicPr>
        <xdr:cNvPr id="548" name="image484.jpeg">
          <a:extLst>
            <a:ext uri="{FF2B5EF4-FFF2-40B4-BE49-F238E27FC236}">
              <a16:creationId xmlns:a16="http://schemas.microsoft.com/office/drawing/2014/main" id="{06F4DA71-7F70-4C3A-852B-0AE275D90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2533" y="657027679"/>
          <a:ext cx="2253100" cy="1800000"/>
        </a:xfrm>
        <a:prstGeom prst="rect">
          <a:avLst/>
        </a:prstGeom>
      </xdr:spPr>
    </xdr:pic>
    <xdr:clientData/>
  </xdr:oneCellAnchor>
  <xdr:oneCellAnchor>
    <xdr:from>
      <xdr:col>1</xdr:col>
      <xdr:colOff>330416</xdr:colOff>
      <xdr:row>364</xdr:row>
      <xdr:rowOff>71240</xdr:rowOff>
    </xdr:from>
    <xdr:ext cx="2265100" cy="1800000"/>
    <xdr:pic>
      <xdr:nvPicPr>
        <xdr:cNvPr id="549" name="image485.jpeg">
          <a:extLst>
            <a:ext uri="{FF2B5EF4-FFF2-40B4-BE49-F238E27FC236}">
              <a16:creationId xmlns:a16="http://schemas.microsoft.com/office/drawing/2014/main" id="{20B6B57E-5D76-449E-9A7C-F2282EE22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4916" y="653214097"/>
          <a:ext cx="2265100" cy="1800000"/>
        </a:xfrm>
        <a:prstGeom prst="rect">
          <a:avLst/>
        </a:prstGeom>
      </xdr:spPr>
    </xdr:pic>
    <xdr:clientData/>
  </xdr:oneCellAnchor>
  <xdr:oneCellAnchor>
    <xdr:from>
      <xdr:col>1</xdr:col>
      <xdr:colOff>281639</xdr:colOff>
      <xdr:row>369</xdr:row>
      <xdr:rowOff>64732</xdr:rowOff>
    </xdr:from>
    <xdr:ext cx="1850300" cy="1800000"/>
    <xdr:pic>
      <xdr:nvPicPr>
        <xdr:cNvPr id="556" name="image488.jpeg">
          <a:extLst>
            <a:ext uri="{FF2B5EF4-FFF2-40B4-BE49-F238E27FC236}">
              <a16:creationId xmlns:a16="http://schemas.microsoft.com/office/drawing/2014/main" id="{4E4817E7-A85C-4B0D-B3C0-99A5AB86F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6139" y="665590089"/>
          <a:ext cx="1850300" cy="1800000"/>
        </a:xfrm>
        <a:prstGeom prst="rect">
          <a:avLst/>
        </a:prstGeom>
      </xdr:spPr>
    </xdr:pic>
    <xdr:clientData/>
  </xdr:oneCellAnchor>
  <xdr:oneCellAnchor>
    <xdr:from>
      <xdr:col>1</xdr:col>
      <xdr:colOff>383575</xdr:colOff>
      <xdr:row>374</xdr:row>
      <xdr:rowOff>48485</xdr:rowOff>
    </xdr:from>
    <xdr:ext cx="2032950" cy="1800000"/>
    <xdr:pic>
      <xdr:nvPicPr>
        <xdr:cNvPr id="557" name="image490.jpeg">
          <a:extLst>
            <a:ext uri="{FF2B5EF4-FFF2-40B4-BE49-F238E27FC236}">
              <a16:creationId xmlns:a16="http://schemas.microsoft.com/office/drawing/2014/main" id="{A75B668A-E647-4BB6-9899-808EDCE15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8075" y="671288842"/>
          <a:ext cx="2032950" cy="1800000"/>
        </a:xfrm>
        <a:prstGeom prst="rect">
          <a:avLst/>
        </a:prstGeom>
      </xdr:spPr>
    </xdr:pic>
    <xdr:clientData/>
  </xdr:oneCellAnchor>
  <xdr:oneCellAnchor>
    <xdr:from>
      <xdr:col>1</xdr:col>
      <xdr:colOff>268032</xdr:colOff>
      <xdr:row>370</xdr:row>
      <xdr:rowOff>51583</xdr:rowOff>
    </xdr:from>
    <xdr:ext cx="2220500" cy="1800000"/>
    <xdr:pic>
      <xdr:nvPicPr>
        <xdr:cNvPr id="558" name="image491.jpeg">
          <a:extLst>
            <a:ext uri="{FF2B5EF4-FFF2-40B4-BE49-F238E27FC236}">
              <a16:creationId xmlns:a16="http://schemas.microsoft.com/office/drawing/2014/main" id="{36270216-C475-40DE-8104-25F6B0CD0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2532" y="667481940"/>
          <a:ext cx="2220500" cy="1800000"/>
        </a:xfrm>
        <a:prstGeom prst="rect">
          <a:avLst/>
        </a:prstGeom>
      </xdr:spPr>
    </xdr:pic>
    <xdr:clientData/>
  </xdr:oneCellAnchor>
  <xdr:oneCellAnchor>
    <xdr:from>
      <xdr:col>1</xdr:col>
      <xdr:colOff>268033</xdr:colOff>
      <xdr:row>372</xdr:row>
      <xdr:rowOff>73400</xdr:rowOff>
    </xdr:from>
    <xdr:ext cx="2201900" cy="1800000"/>
    <xdr:pic>
      <xdr:nvPicPr>
        <xdr:cNvPr id="559" name="image492.jpeg">
          <a:extLst>
            <a:ext uri="{FF2B5EF4-FFF2-40B4-BE49-F238E27FC236}">
              <a16:creationId xmlns:a16="http://schemas.microsoft.com/office/drawing/2014/main" id="{3647FF09-C823-4B12-A149-95CD4B0BD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2533" y="671313757"/>
          <a:ext cx="2201900" cy="1800000"/>
        </a:xfrm>
        <a:prstGeom prst="rect">
          <a:avLst/>
        </a:prstGeom>
      </xdr:spPr>
    </xdr:pic>
    <xdr:clientData/>
  </xdr:oneCellAnchor>
  <xdr:oneCellAnchor>
    <xdr:from>
      <xdr:col>1</xdr:col>
      <xdr:colOff>512958</xdr:colOff>
      <xdr:row>368</xdr:row>
      <xdr:rowOff>62814</xdr:rowOff>
    </xdr:from>
    <xdr:ext cx="1332750" cy="1800000"/>
    <xdr:pic>
      <xdr:nvPicPr>
        <xdr:cNvPr id="560" name="image493.jpeg">
          <a:extLst>
            <a:ext uri="{FF2B5EF4-FFF2-40B4-BE49-F238E27FC236}">
              <a16:creationId xmlns:a16="http://schemas.microsoft.com/office/drawing/2014/main" id="{05432F04-AADF-43E9-A3C1-0123E0368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7458" y="663683171"/>
          <a:ext cx="1332750" cy="1800000"/>
        </a:xfrm>
        <a:prstGeom prst="rect">
          <a:avLst/>
        </a:prstGeom>
      </xdr:spPr>
    </xdr:pic>
    <xdr:clientData/>
  </xdr:oneCellAnchor>
  <xdr:oneCellAnchor>
    <xdr:from>
      <xdr:col>1</xdr:col>
      <xdr:colOff>288237</xdr:colOff>
      <xdr:row>373</xdr:row>
      <xdr:rowOff>71455</xdr:rowOff>
    </xdr:from>
    <xdr:ext cx="2210100" cy="1800000"/>
    <xdr:pic>
      <xdr:nvPicPr>
        <xdr:cNvPr id="561" name="image494.jpeg">
          <a:extLst>
            <a:ext uri="{FF2B5EF4-FFF2-40B4-BE49-F238E27FC236}">
              <a16:creationId xmlns:a16="http://schemas.microsoft.com/office/drawing/2014/main" id="{B9481312-7DF1-4ABF-993E-86B7B41D6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2737" y="673216812"/>
          <a:ext cx="2210100" cy="1800000"/>
        </a:xfrm>
        <a:prstGeom prst="rect">
          <a:avLst/>
        </a:prstGeom>
      </xdr:spPr>
    </xdr:pic>
    <xdr:clientData/>
  </xdr:oneCellAnchor>
  <xdr:oneCellAnchor>
    <xdr:from>
      <xdr:col>1</xdr:col>
      <xdr:colOff>50316</xdr:colOff>
      <xdr:row>381</xdr:row>
      <xdr:rowOff>75418</xdr:rowOff>
    </xdr:from>
    <xdr:ext cx="1790950" cy="1800000"/>
    <xdr:pic>
      <xdr:nvPicPr>
        <xdr:cNvPr id="569" name="image495.jpeg">
          <a:extLst>
            <a:ext uri="{FF2B5EF4-FFF2-40B4-BE49-F238E27FC236}">
              <a16:creationId xmlns:a16="http://schemas.microsoft.com/office/drawing/2014/main" id="{A9523E2F-A5BD-40C0-885D-EDE609524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4816" y="685603275"/>
          <a:ext cx="1790950" cy="1800000"/>
        </a:xfrm>
        <a:prstGeom prst="rect">
          <a:avLst/>
        </a:prstGeom>
      </xdr:spPr>
    </xdr:pic>
    <xdr:clientData/>
  </xdr:oneCellAnchor>
  <xdr:oneCellAnchor>
    <xdr:from>
      <xdr:col>1</xdr:col>
      <xdr:colOff>268034</xdr:colOff>
      <xdr:row>380</xdr:row>
      <xdr:rowOff>75113</xdr:rowOff>
    </xdr:from>
    <xdr:ext cx="2247900" cy="1800000"/>
    <xdr:pic>
      <xdr:nvPicPr>
        <xdr:cNvPr id="570" name="image496.jpeg">
          <a:extLst>
            <a:ext uri="{FF2B5EF4-FFF2-40B4-BE49-F238E27FC236}">
              <a16:creationId xmlns:a16="http://schemas.microsoft.com/office/drawing/2014/main" id="{E7C1A9B8-A414-4EAB-8359-5BC3AAE1C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2534" y="683697970"/>
          <a:ext cx="2247900" cy="1800000"/>
        </a:xfrm>
        <a:prstGeom prst="rect">
          <a:avLst/>
        </a:prstGeom>
      </xdr:spPr>
    </xdr:pic>
    <xdr:clientData/>
  </xdr:oneCellAnchor>
  <xdr:oneCellAnchor>
    <xdr:from>
      <xdr:col>1</xdr:col>
      <xdr:colOff>186391</xdr:colOff>
      <xdr:row>378</xdr:row>
      <xdr:rowOff>76433</xdr:rowOff>
    </xdr:from>
    <xdr:ext cx="2248000" cy="1800000"/>
    <xdr:pic>
      <xdr:nvPicPr>
        <xdr:cNvPr id="571" name="image497.jpeg">
          <a:extLst>
            <a:ext uri="{FF2B5EF4-FFF2-40B4-BE49-F238E27FC236}">
              <a16:creationId xmlns:a16="http://schemas.microsoft.com/office/drawing/2014/main" id="{86F632A6-AECC-4A8D-B7AC-037D8522E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0891" y="679889290"/>
          <a:ext cx="2248000" cy="1800000"/>
        </a:xfrm>
        <a:prstGeom prst="rect">
          <a:avLst/>
        </a:prstGeom>
      </xdr:spPr>
    </xdr:pic>
    <xdr:clientData/>
  </xdr:oneCellAnchor>
  <xdr:oneCellAnchor>
    <xdr:from>
      <xdr:col>1</xdr:col>
      <xdr:colOff>336066</xdr:colOff>
      <xdr:row>377</xdr:row>
      <xdr:rowOff>62661</xdr:rowOff>
    </xdr:from>
    <xdr:ext cx="2248050" cy="1800000"/>
    <xdr:pic>
      <xdr:nvPicPr>
        <xdr:cNvPr id="572" name="image498.jpeg">
          <a:extLst>
            <a:ext uri="{FF2B5EF4-FFF2-40B4-BE49-F238E27FC236}">
              <a16:creationId xmlns:a16="http://schemas.microsoft.com/office/drawing/2014/main" id="{EC07510A-F9E6-45AE-BE11-22BBAEDF4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0566" y="680828018"/>
          <a:ext cx="2248050" cy="1800000"/>
        </a:xfrm>
        <a:prstGeom prst="rect">
          <a:avLst/>
        </a:prstGeom>
      </xdr:spPr>
    </xdr:pic>
    <xdr:clientData/>
  </xdr:oneCellAnchor>
  <xdr:oneCellAnchor>
    <xdr:from>
      <xdr:col>1</xdr:col>
      <xdr:colOff>540176</xdr:colOff>
      <xdr:row>376</xdr:row>
      <xdr:rowOff>36273</xdr:rowOff>
    </xdr:from>
    <xdr:ext cx="1947200" cy="1800000"/>
    <xdr:pic>
      <xdr:nvPicPr>
        <xdr:cNvPr id="573" name="image499.jpeg">
          <a:extLst>
            <a:ext uri="{FF2B5EF4-FFF2-40B4-BE49-F238E27FC236}">
              <a16:creationId xmlns:a16="http://schemas.microsoft.com/office/drawing/2014/main" id="{ED7C5C0D-2203-4035-839B-1A4EC0DA2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4676" y="678896630"/>
          <a:ext cx="1947200" cy="1800000"/>
        </a:xfrm>
        <a:prstGeom prst="rect">
          <a:avLst/>
        </a:prstGeom>
      </xdr:spPr>
    </xdr:pic>
    <xdr:clientData/>
  </xdr:oneCellAnchor>
  <xdr:oneCellAnchor>
    <xdr:from>
      <xdr:col>1</xdr:col>
      <xdr:colOff>165773</xdr:colOff>
      <xdr:row>379</xdr:row>
      <xdr:rowOff>84872</xdr:rowOff>
    </xdr:from>
    <xdr:ext cx="2266700" cy="1800000"/>
    <xdr:pic>
      <xdr:nvPicPr>
        <xdr:cNvPr id="574" name="image500.jpeg">
          <a:extLst>
            <a:ext uri="{FF2B5EF4-FFF2-40B4-BE49-F238E27FC236}">
              <a16:creationId xmlns:a16="http://schemas.microsoft.com/office/drawing/2014/main" id="{8CE3F2E2-3285-45B1-9A60-171F249CE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0273" y="681802729"/>
          <a:ext cx="2266700" cy="1800000"/>
        </a:xfrm>
        <a:prstGeom prst="rect">
          <a:avLst/>
        </a:prstGeom>
      </xdr:spPr>
    </xdr:pic>
    <xdr:clientData/>
  </xdr:oneCellAnchor>
  <xdr:oneCellAnchor>
    <xdr:from>
      <xdr:col>1</xdr:col>
      <xdr:colOff>363283</xdr:colOff>
      <xdr:row>375</xdr:row>
      <xdr:rowOff>49690</xdr:rowOff>
    </xdr:from>
    <xdr:ext cx="2689000" cy="1800000"/>
    <xdr:pic>
      <xdr:nvPicPr>
        <xdr:cNvPr id="575" name="image501.png">
          <a:extLst>
            <a:ext uri="{FF2B5EF4-FFF2-40B4-BE49-F238E27FC236}">
              <a16:creationId xmlns:a16="http://schemas.microsoft.com/office/drawing/2014/main" id="{A03E28ED-2902-4B65-8B29-739C8D935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7783" y="677005047"/>
          <a:ext cx="2689000" cy="1800000"/>
        </a:xfrm>
        <a:prstGeom prst="rect">
          <a:avLst/>
        </a:prstGeom>
      </xdr:spPr>
    </xdr:pic>
    <xdr:clientData/>
  </xdr:oneCellAnchor>
  <xdr:oneCellAnchor>
    <xdr:from>
      <xdr:col>1</xdr:col>
      <xdr:colOff>608212</xdr:colOff>
      <xdr:row>383</xdr:row>
      <xdr:rowOff>34241</xdr:rowOff>
    </xdr:from>
    <xdr:ext cx="1293500" cy="1800000"/>
    <xdr:pic>
      <xdr:nvPicPr>
        <xdr:cNvPr id="576" name="image502.jpeg">
          <a:extLst>
            <a:ext uri="{FF2B5EF4-FFF2-40B4-BE49-F238E27FC236}">
              <a16:creationId xmlns:a16="http://schemas.microsoft.com/office/drawing/2014/main" id="{E3F319EA-A1B6-4C41-97B7-73BC197E3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2712" y="689372098"/>
          <a:ext cx="1293500" cy="1800000"/>
        </a:xfrm>
        <a:prstGeom prst="rect">
          <a:avLst/>
        </a:prstGeom>
      </xdr:spPr>
    </xdr:pic>
    <xdr:clientData/>
  </xdr:oneCellAnchor>
  <xdr:oneCellAnchor>
    <xdr:from>
      <xdr:col>1</xdr:col>
      <xdr:colOff>186387</xdr:colOff>
      <xdr:row>382</xdr:row>
      <xdr:rowOff>61086</xdr:rowOff>
    </xdr:from>
    <xdr:ext cx="2980050" cy="1800000"/>
    <xdr:pic>
      <xdr:nvPicPr>
        <xdr:cNvPr id="577" name="image503.jpeg">
          <a:extLst>
            <a:ext uri="{FF2B5EF4-FFF2-40B4-BE49-F238E27FC236}">
              <a16:creationId xmlns:a16="http://schemas.microsoft.com/office/drawing/2014/main" id="{992298FC-337D-42EE-BCF5-C0A7DFB93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0887" y="687493943"/>
          <a:ext cx="2980050" cy="1800000"/>
        </a:xfrm>
        <a:prstGeom prst="rect">
          <a:avLst/>
        </a:prstGeom>
      </xdr:spPr>
    </xdr:pic>
    <xdr:clientData/>
  </xdr:oneCellAnchor>
  <xdr:oneCellAnchor>
    <xdr:from>
      <xdr:col>1</xdr:col>
      <xdr:colOff>567390</xdr:colOff>
      <xdr:row>384</xdr:row>
      <xdr:rowOff>44305</xdr:rowOff>
    </xdr:from>
    <xdr:ext cx="2103200" cy="1800000"/>
    <xdr:pic>
      <xdr:nvPicPr>
        <xdr:cNvPr id="578" name="image504.jpeg">
          <a:extLst>
            <a:ext uri="{FF2B5EF4-FFF2-40B4-BE49-F238E27FC236}">
              <a16:creationId xmlns:a16="http://schemas.microsoft.com/office/drawing/2014/main" id="{2A4F61EF-2B78-4863-815C-84C1A9277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1890" y="691287162"/>
          <a:ext cx="2103200" cy="1800000"/>
        </a:xfrm>
        <a:prstGeom prst="rect">
          <a:avLst/>
        </a:prstGeom>
      </xdr:spPr>
    </xdr:pic>
    <xdr:clientData/>
  </xdr:oneCellAnchor>
  <xdr:oneCellAnchor>
    <xdr:from>
      <xdr:col>1</xdr:col>
      <xdr:colOff>413137</xdr:colOff>
      <xdr:row>386</xdr:row>
      <xdr:rowOff>60669</xdr:rowOff>
    </xdr:from>
    <xdr:ext cx="1663850" cy="1800000"/>
    <xdr:pic>
      <xdr:nvPicPr>
        <xdr:cNvPr id="579" name="image505.jpeg">
          <a:extLst>
            <a:ext uri="{FF2B5EF4-FFF2-40B4-BE49-F238E27FC236}">
              <a16:creationId xmlns:a16="http://schemas.microsoft.com/office/drawing/2014/main" id="{1381832F-FBC4-44E7-A8AF-2B29B2AF5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7637" y="693208526"/>
          <a:ext cx="1663850" cy="1800000"/>
        </a:xfrm>
        <a:prstGeom prst="rect">
          <a:avLst/>
        </a:prstGeom>
      </xdr:spPr>
    </xdr:pic>
    <xdr:clientData/>
  </xdr:oneCellAnchor>
  <xdr:oneCellAnchor>
    <xdr:from>
      <xdr:col>1</xdr:col>
      <xdr:colOff>480096</xdr:colOff>
      <xdr:row>388</xdr:row>
      <xdr:rowOff>43415</xdr:rowOff>
    </xdr:from>
    <xdr:ext cx="1663100" cy="1800000"/>
    <xdr:pic>
      <xdr:nvPicPr>
        <xdr:cNvPr id="580" name="image506.jpeg">
          <a:extLst>
            <a:ext uri="{FF2B5EF4-FFF2-40B4-BE49-F238E27FC236}">
              <a16:creationId xmlns:a16="http://schemas.microsoft.com/office/drawing/2014/main" id="{43E9A52A-FA22-4B75-B0FD-A0F60A4A1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4596" y="698906272"/>
          <a:ext cx="1663100" cy="1800000"/>
        </a:xfrm>
        <a:prstGeom prst="rect">
          <a:avLst/>
        </a:prstGeom>
      </xdr:spPr>
    </xdr:pic>
    <xdr:clientData/>
  </xdr:oneCellAnchor>
  <xdr:oneCellAnchor>
    <xdr:from>
      <xdr:col>1</xdr:col>
      <xdr:colOff>384500</xdr:colOff>
      <xdr:row>387</xdr:row>
      <xdr:rowOff>70910</xdr:rowOff>
    </xdr:from>
    <xdr:ext cx="1736350" cy="1800000"/>
    <xdr:pic>
      <xdr:nvPicPr>
        <xdr:cNvPr id="581" name="image507.jpeg">
          <a:extLst>
            <a:ext uri="{FF2B5EF4-FFF2-40B4-BE49-F238E27FC236}">
              <a16:creationId xmlns:a16="http://schemas.microsoft.com/office/drawing/2014/main" id="{4F8AB9FE-9B73-4240-AEBE-1FBA46E6D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9000" y="697028767"/>
          <a:ext cx="1736350" cy="1800000"/>
        </a:xfrm>
        <a:prstGeom prst="rect">
          <a:avLst/>
        </a:prstGeom>
      </xdr:spPr>
    </xdr:pic>
    <xdr:clientData/>
  </xdr:oneCellAnchor>
  <xdr:oneCellAnchor>
    <xdr:from>
      <xdr:col>1</xdr:col>
      <xdr:colOff>363280</xdr:colOff>
      <xdr:row>385</xdr:row>
      <xdr:rowOff>65518</xdr:rowOff>
    </xdr:from>
    <xdr:ext cx="2148150" cy="1800000"/>
    <xdr:pic>
      <xdr:nvPicPr>
        <xdr:cNvPr id="582" name="image508.jpeg">
          <a:extLst>
            <a:ext uri="{FF2B5EF4-FFF2-40B4-BE49-F238E27FC236}">
              <a16:creationId xmlns:a16="http://schemas.microsoft.com/office/drawing/2014/main" id="{AE5834BF-D3B2-492F-9BA0-094C4AE4EE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7780" y="693213375"/>
          <a:ext cx="2148150" cy="1800000"/>
        </a:xfrm>
        <a:prstGeom prst="rect">
          <a:avLst/>
        </a:prstGeom>
      </xdr:spPr>
    </xdr:pic>
    <xdr:clientData/>
  </xdr:oneCellAnchor>
  <xdr:oneCellAnchor>
    <xdr:from>
      <xdr:col>1</xdr:col>
      <xdr:colOff>221560</xdr:colOff>
      <xdr:row>390</xdr:row>
      <xdr:rowOff>51136</xdr:rowOff>
    </xdr:from>
    <xdr:ext cx="2274500" cy="1800000"/>
    <xdr:pic>
      <xdr:nvPicPr>
        <xdr:cNvPr id="583" name="image510.jpeg">
          <a:extLst>
            <a:ext uri="{FF2B5EF4-FFF2-40B4-BE49-F238E27FC236}">
              <a16:creationId xmlns:a16="http://schemas.microsoft.com/office/drawing/2014/main" id="{6C29BCDC-56BC-443D-AA99-E10A9C86F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6060" y="702723993"/>
          <a:ext cx="2274500" cy="1800000"/>
        </a:xfrm>
        <a:prstGeom prst="rect">
          <a:avLst/>
        </a:prstGeom>
      </xdr:spPr>
    </xdr:pic>
    <xdr:clientData/>
  </xdr:oneCellAnchor>
  <xdr:oneCellAnchor>
    <xdr:from>
      <xdr:col>1</xdr:col>
      <xdr:colOff>344021</xdr:colOff>
      <xdr:row>391</xdr:row>
      <xdr:rowOff>60490</xdr:rowOff>
    </xdr:from>
    <xdr:ext cx="2203050" cy="1800000"/>
    <xdr:pic>
      <xdr:nvPicPr>
        <xdr:cNvPr id="584" name="image511.jpeg">
          <a:extLst>
            <a:ext uri="{FF2B5EF4-FFF2-40B4-BE49-F238E27FC236}">
              <a16:creationId xmlns:a16="http://schemas.microsoft.com/office/drawing/2014/main" id="{93D07B55-B453-480D-B40A-507A62F18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8521" y="704638347"/>
          <a:ext cx="2203050" cy="1800000"/>
        </a:xfrm>
        <a:prstGeom prst="rect">
          <a:avLst/>
        </a:prstGeom>
      </xdr:spPr>
    </xdr:pic>
    <xdr:clientData/>
  </xdr:oneCellAnchor>
  <xdr:oneCellAnchor>
    <xdr:from>
      <xdr:col>1</xdr:col>
      <xdr:colOff>777621</xdr:colOff>
      <xdr:row>392</xdr:row>
      <xdr:rowOff>62154</xdr:rowOff>
    </xdr:from>
    <xdr:ext cx="1511750" cy="1800000"/>
    <xdr:pic>
      <xdr:nvPicPr>
        <xdr:cNvPr id="585" name="image512.jpeg">
          <a:extLst>
            <a:ext uri="{FF2B5EF4-FFF2-40B4-BE49-F238E27FC236}">
              <a16:creationId xmlns:a16="http://schemas.microsoft.com/office/drawing/2014/main" id="{14AF8CE0-FE4F-478A-8B5D-1033E5D52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2121" y="706545011"/>
          <a:ext cx="1511750" cy="1800000"/>
        </a:xfrm>
        <a:prstGeom prst="rect">
          <a:avLst/>
        </a:prstGeom>
      </xdr:spPr>
    </xdr:pic>
    <xdr:clientData/>
  </xdr:oneCellAnchor>
  <xdr:oneCellAnchor>
    <xdr:from>
      <xdr:col>1</xdr:col>
      <xdr:colOff>465131</xdr:colOff>
      <xdr:row>393</xdr:row>
      <xdr:rowOff>62090</xdr:rowOff>
    </xdr:from>
    <xdr:ext cx="1695900" cy="1800000"/>
    <xdr:pic>
      <xdr:nvPicPr>
        <xdr:cNvPr id="586" name="image513.jpeg">
          <a:extLst>
            <a:ext uri="{FF2B5EF4-FFF2-40B4-BE49-F238E27FC236}">
              <a16:creationId xmlns:a16="http://schemas.microsoft.com/office/drawing/2014/main" id="{542518C5-E692-452E-A2E5-EEBC69D1F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9631" y="708449947"/>
          <a:ext cx="1695900" cy="1800000"/>
        </a:xfrm>
        <a:prstGeom prst="rect">
          <a:avLst/>
        </a:prstGeom>
      </xdr:spPr>
    </xdr:pic>
    <xdr:clientData/>
  </xdr:oneCellAnchor>
  <xdr:oneCellAnchor>
    <xdr:from>
      <xdr:col>1</xdr:col>
      <xdr:colOff>356269</xdr:colOff>
      <xdr:row>394</xdr:row>
      <xdr:rowOff>62103</xdr:rowOff>
    </xdr:from>
    <xdr:ext cx="1447750" cy="1800000"/>
    <xdr:pic>
      <xdr:nvPicPr>
        <xdr:cNvPr id="587" name="image514.jpeg">
          <a:extLst>
            <a:ext uri="{FF2B5EF4-FFF2-40B4-BE49-F238E27FC236}">
              <a16:creationId xmlns:a16="http://schemas.microsoft.com/office/drawing/2014/main" id="{3FD72192-72C4-456C-891C-8C931BCBC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0769" y="712259960"/>
          <a:ext cx="1447750" cy="1800000"/>
        </a:xfrm>
        <a:prstGeom prst="rect">
          <a:avLst/>
        </a:prstGeom>
      </xdr:spPr>
    </xdr:pic>
    <xdr:clientData/>
  </xdr:oneCellAnchor>
  <xdr:oneCellAnchor>
    <xdr:from>
      <xdr:col>1</xdr:col>
      <xdr:colOff>423850</xdr:colOff>
      <xdr:row>389</xdr:row>
      <xdr:rowOff>71899</xdr:rowOff>
    </xdr:from>
    <xdr:ext cx="1665500" cy="1800000"/>
    <xdr:pic>
      <xdr:nvPicPr>
        <xdr:cNvPr id="588" name="image515.jpeg">
          <a:extLst>
            <a:ext uri="{FF2B5EF4-FFF2-40B4-BE49-F238E27FC236}">
              <a16:creationId xmlns:a16="http://schemas.microsoft.com/office/drawing/2014/main" id="{6EEA6F8C-FE6F-4975-A1E1-53BC69285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8350" y="700839756"/>
          <a:ext cx="1665500" cy="1800000"/>
        </a:xfrm>
        <a:prstGeom prst="rect">
          <a:avLst/>
        </a:prstGeom>
      </xdr:spPr>
    </xdr:pic>
    <xdr:clientData/>
  </xdr:oneCellAnchor>
  <xdr:oneCellAnchor>
    <xdr:from>
      <xdr:col>1</xdr:col>
      <xdr:colOff>76043</xdr:colOff>
      <xdr:row>395</xdr:row>
      <xdr:rowOff>59144</xdr:rowOff>
    </xdr:from>
    <xdr:ext cx="1555150" cy="1800000"/>
    <xdr:pic>
      <xdr:nvPicPr>
        <xdr:cNvPr id="589" name="image516.jpeg">
          <a:extLst>
            <a:ext uri="{FF2B5EF4-FFF2-40B4-BE49-F238E27FC236}">
              <a16:creationId xmlns:a16="http://schemas.microsoft.com/office/drawing/2014/main" id="{86D8953C-7800-4390-95B5-179D582B4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0543" y="714162001"/>
          <a:ext cx="1555150" cy="1800000"/>
        </a:xfrm>
        <a:prstGeom prst="rect">
          <a:avLst/>
        </a:prstGeom>
      </xdr:spPr>
    </xdr:pic>
    <xdr:clientData/>
  </xdr:oneCellAnchor>
  <xdr:oneCellAnchor>
    <xdr:from>
      <xdr:col>1</xdr:col>
      <xdr:colOff>468442</xdr:colOff>
      <xdr:row>397</xdr:row>
      <xdr:rowOff>62585</xdr:rowOff>
    </xdr:from>
    <xdr:ext cx="1900650" cy="1800000"/>
    <xdr:pic>
      <xdr:nvPicPr>
        <xdr:cNvPr id="590" name="image517.jpeg">
          <a:extLst>
            <a:ext uri="{FF2B5EF4-FFF2-40B4-BE49-F238E27FC236}">
              <a16:creationId xmlns:a16="http://schemas.microsoft.com/office/drawing/2014/main" id="{603B5A36-1BB4-4668-96CD-001F79113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2942" y="714791371"/>
          <a:ext cx="1900650" cy="1800000"/>
        </a:xfrm>
        <a:prstGeom prst="rect">
          <a:avLst/>
        </a:prstGeom>
      </xdr:spPr>
    </xdr:pic>
    <xdr:clientData/>
  </xdr:oneCellAnchor>
  <xdr:oneCellAnchor>
    <xdr:from>
      <xdr:col>1</xdr:col>
      <xdr:colOff>373194</xdr:colOff>
      <xdr:row>399</xdr:row>
      <xdr:rowOff>45574</xdr:rowOff>
    </xdr:from>
    <xdr:ext cx="1811400" cy="1800000"/>
    <xdr:pic>
      <xdr:nvPicPr>
        <xdr:cNvPr id="591" name="image518.jpeg">
          <a:extLst>
            <a:ext uri="{FF2B5EF4-FFF2-40B4-BE49-F238E27FC236}">
              <a16:creationId xmlns:a16="http://schemas.microsoft.com/office/drawing/2014/main" id="{8052A31A-C012-4767-AECA-86E50A2D6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7694" y="718584360"/>
          <a:ext cx="1811400" cy="1800000"/>
        </a:xfrm>
        <a:prstGeom prst="rect">
          <a:avLst/>
        </a:prstGeom>
      </xdr:spPr>
    </xdr:pic>
    <xdr:clientData/>
  </xdr:oneCellAnchor>
  <xdr:oneCellAnchor>
    <xdr:from>
      <xdr:col>1</xdr:col>
      <xdr:colOff>291551</xdr:colOff>
      <xdr:row>401</xdr:row>
      <xdr:rowOff>50172</xdr:rowOff>
    </xdr:from>
    <xdr:ext cx="1206600" cy="1800000"/>
    <xdr:pic>
      <xdr:nvPicPr>
        <xdr:cNvPr id="592" name="image519.jpeg">
          <a:extLst>
            <a:ext uri="{FF2B5EF4-FFF2-40B4-BE49-F238E27FC236}">
              <a16:creationId xmlns:a16="http://schemas.microsoft.com/office/drawing/2014/main" id="{9FE2B5B7-1C5E-4BA2-89F1-080AFBF93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6051" y="722398958"/>
          <a:ext cx="1206600" cy="1800000"/>
        </a:xfrm>
        <a:prstGeom prst="rect">
          <a:avLst/>
        </a:prstGeom>
      </xdr:spPr>
    </xdr:pic>
    <xdr:clientData/>
  </xdr:oneCellAnchor>
  <xdr:oneCellAnchor>
    <xdr:from>
      <xdr:col>1</xdr:col>
      <xdr:colOff>277941</xdr:colOff>
      <xdr:row>402</xdr:row>
      <xdr:rowOff>74402</xdr:rowOff>
    </xdr:from>
    <xdr:ext cx="1646550" cy="1800000"/>
    <xdr:pic>
      <xdr:nvPicPr>
        <xdr:cNvPr id="593" name="image520.jpeg">
          <a:extLst>
            <a:ext uri="{FF2B5EF4-FFF2-40B4-BE49-F238E27FC236}">
              <a16:creationId xmlns:a16="http://schemas.microsoft.com/office/drawing/2014/main" id="{18907169-FAFE-4E56-8844-72916066B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2441" y="724328188"/>
          <a:ext cx="1646550" cy="1800000"/>
        </a:xfrm>
        <a:prstGeom prst="rect">
          <a:avLst/>
        </a:prstGeom>
      </xdr:spPr>
    </xdr:pic>
    <xdr:clientData/>
  </xdr:oneCellAnchor>
  <xdr:oneCellAnchor>
    <xdr:from>
      <xdr:col>1</xdr:col>
      <xdr:colOff>550087</xdr:colOff>
      <xdr:row>400</xdr:row>
      <xdr:rowOff>57709</xdr:rowOff>
    </xdr:from>
    <xdr:ext cx="1243700" cy="1800000"/>
    <xdr:pic>
      <xdr:nvPicPr>
        <xdr:cNvPr id="594" name="image523.jpeg">
          <a:extLst>
            <a:ext uri="{FF2B5EF4-FFF2-40B4-BE49-F238E27FC236}">
              <a16:creationId xmlns:a16="http://schemas.microsoft.com/office/drawing/2014/main" id="{493AA44B-D64E-4864-9340-232E3EB2F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4587" y="720501495"/>
          <a:ext cx="1243700" cy="1800000"/>
        </a:xfrm>
        <a:prstGeom prst="rect">
          <a:avLst/>
        </a:prstGeom>
      </xdr:spPr>
    </xdr:pic>
    <xdr:clientData/>
  </xdr:oneCellAnchor>
  <xdr:oneCellAnchor>
    <xdr:from>
      <xdr:col>1</xdr:col>
      <xdr:colOff>235167</xdr:colOff>
      <xdr:row>398</xdr:row>
      <xdr:rowOff>64388</xdr:rowOff>
    </xdr:from>
    <xdr:ext cx="1482400" cy="1800000"/>
    <xdr:pic>
      <xdr:nvPicPr>
        <xdr:cNvPr id="595" name="image524.jpeg">
          <a:extLst>
            <a:ext uri="{FF2B5EF4-FFF2-40B4-BE49-F238E27FC236}">
              <a16:creationId xmlns:a16="http://schemas.microsoft.com/office/drawing/2014/main" id="{F858EB97-1C9D-44E1-B832-B97AAB926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9667" y="716698174"/>
          <a:ext cx="1482400" cy="1800000"/>
        </a:xfrm>
        <a:prstGeom prst="rect">
          <a:avLst/>
        </a:prstGeom>
      </xdr:spPr>
    </xdr:pic>
    <xdr:clientData/>
  </xdr:oneCellAnchor>
  <xdr:oneCellAnchor>
    <xdr:from>
      <xdr:col>1</xdr:col>
      <xdr:colOff>223541</xdr:colOff>
      <xdr:row>403</xdr:row>
      <xdr:rowOff>21802</xdr:rowOff>
    </xdr:from>
    <xdr:ext cx="1884100" cy="1800000"/>
    <xdr:pic>
      <xdr:nvPicPr>
        <xdr:cNvPr id="598" name="image525.jpeg">
          <a:extLst>
            <a:ext uri="{FF2B5EF4-FFF2-40B4-BE49-F238E27FC236}">
              <a16:creationId xmlns:a16="http://schemas.microsoft.com/office/drawing/2014/main" id="{C4EBED08-0110-44CA-AD2F-BCA7A2B3C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8041" y="726180588"/>
          <a:ext cx="1884100" cy="1800000"/>
        </a:xfrm>
        <a:prstGeom prst="rect">
          <a:avLst/>
        </a:prstGeom>
      </xdr:spPr>
    </xdr:pic>
    <xdr:clientData/>
  </xdr:oneCellAnchor>
  <xdr:oneCellAnchor>
    <xdr:from>
      <xdr:col>1</xdr:col>
      <xdr:colOff>495655</xdr:colOff>
      <xdr:row>404</xdr:row>
      <xdr:rowOff>64795</xdr:rowOff>
    </xdr:from>
    <xdr:ext cx="1183750" cy="1800000"/>
    <xdr:pic>
      <xdr:nvPicPr>
        <xdr:cNvPr id="599" name="image526.jpeg">
          <a:extLst>
            <a:ext uri="{FF2B5EF4-FFF2-40B4-BE49-F238E27FC236}">
              <a16:creationId xmlns:a16="http://schemas.microsoft.com/office/drawing/2014/main" id="{3BCF08A0-DB37-416D-94A2-CB3C4030D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0155" y="728128581"/>
          <a:ext cx="1183750" cy="1800000"/>
        </a:xfrm>
        <a:prstGeom prst="rect">
          <a:avLst/>
        </a:prstGeom>
      </xdr:spPr>
    </xdr:pic>
    <xdr:clientData/>
  </xdr:oneCellAnchor>
  <xdr:oneCellAnchor>
    <xdr:from>
      <xdr:col>1</xdr:col>
      <xdr:colOff>190677</xdr:colOff>
      <xdr:row>406</xdr:row>
      <xdr:rowOff>84342</xdr:rowOff>
    </xdr:from>
    <xdr:ext cx="2585180" cy="1800000"/>
    <xdr:grpSp>
      <xdr:nvGrpSpPr>
        <xdr:cNvPr id="610" name="Group 617">
          <a:extLst>
            <a:ext uri="{FF2B5EF4-FFF2-40B4-BE49-F238E27FC236}">
              <a16:creationId xmlns:a16="http://schemas.microsoft.com/office/drawing/2014/main" id="{D5D168E8-2D87-454D-A54D-C8C9E42A5496}"/>
            </a:ext>
          </a:extLst>
        </xdr:cNvPr>
        <xdr:cNvGrpSpPr/>
      </xdr:nvGrpSpPr>
      <xdr:grpSpPr>
        <a:xfrm>
          <a:off x="1905177" y="733536556"/>
          <a:ext cx="2585180" cy="1800000"/>
          <a:chOff x="0" y="0"/>
          <a:chExt cx="2143125" cy="1139825"/>
        </a:xfrm>
      </xdr:grpSpPr>
      <xdr:pic>
        <xdr:nvPicPr>
          <xdr:cNvPr id="611" name="image528.jpeg">
            <a:extLst>
              <a:ext uri="{FF2B5EF4-FFF2-40B4-BE49-F238E27FC236}">
                <a16:creationId xmlns:a16="http://schemas.microsoft.com/office/drawing/2014/main" id="{DD664F47-C18D-5902-51DB-77FF4B992E8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9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266"/>
            <a:ext cx="1349628" cy="1138237"/>
          </a:xfrm>
          <a:prstGeom prst="rect">
            <a:avLst/>
          </a:prstGeom>
        </xdr:spPr>
      </xdr:pic>
      <xdr:pic>
        <xdr:nvPicPr>
          <xdr:cNvPr id="612" name="image529.jpeg">
            <a:extLst>
              <a:ext uri="{FF2B5EF4-FFF2-40B4-BE49-F238E27FC236}">
                <a16:creationId xmlns:a16="http://schemas.microsoft.com/office/drawing/2014/main" id="{CC335E2E-8369-FC72-BF53-B4DC266E69C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9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26515" y="0"/>
            <a:ext cx="916368" cy="1139647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204284</xdr:colOff>
      <xdr:row>408</xdr:row>
      <xdr:rowOff>49842</xdr:rowOff>
    </xdr:from>
    <xdr:ext cx="2571574" cy="1800000"/>
    <xdr:grpSp>
      <xdr:nvGrpSpPr>
        <xdr:cNvPr id="613" name="Group 620">
          <a:extLst>
            <a:ext uri="{FF2B5EF4-FFF2-40B4-BE49-F238E27FC236}">
              <a16:creationId xmlns:a16="http://schemas.microsoft.com/office/drawing/2014/main" id="{2B52C872-9658-4BD1-858C-084501CD23CF}"/>
            </a:ext>
          </a:extLst>
        </xdr:cNvPr>
        <xdr:cNvGrpSpPr/>
      </xdr:nvGrpSpPr>
      <xdr:grpSpPr>
        <a:xfrm>
          <a:off x="1918784" y="737312056"/>
          <a:ext cx="2571574" cy="1800000"/>
          <a:chOff x="0" y="0"/>
          <a:chExt cx="1775460" cy="1140460"/>
        </a:xfrm>
      </xdr:grpSpPr>
      <xdr:pic>
        <xdr:nvPicPr>
          <xdr:cNvPr id="614" name="image530.jpeg">
            <a:extLst>
              <a:ext uri="{FF2B5EF4-FFF2-40B4-BE49-F238E27FC236}">
                <a16:creationId xmlns:a16="http://schemas.microsoft.com/office/drawing/2014/main" id="{64B36EF5-41BA-AD65-557B-6F35892080C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9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63"/>
            <a:ext cx="1047838" cy="1137145"/>
          </a:xfrm>
          <a:prstGeom prst="rect">
            <a:avLst/>
          </a:prstGeom>
        </xdr:spPr>
      </xdr:pic>
      <xdr:pic>
        <xdr:nvPicPr>
          <xdr:cNvPr id="615" name="image531.jpeg">
            <a:extLst>
              <a:ext uri="{FF2B5EF4-FFF2-40B4-BE49-F238E27FC236}">
                <a16:creationId xmlns:a16="http://schemas.microsoft.com/office/drawing/2014/main" id="{A6E7A420-8B72-DE45-CF10-B399C3B346D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9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03757" y="0"/>
            <a:ext cx="771232" cy="1139875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1777637</xdr:colOff>
      <xdr:row>407</xdr:row>
      <xdr:rowOff>59672</xdr:rowOff>
    </xdr:from>
    <xdr:ext cx="2200700" cy="1800000"/>
    <xdr:pic>
      <xdr:nvPicPr>
        <xdr:cNvPr id="616" name="image532.jpeg">
          <a:extLst>
            <a:ext uri="{FF2B5EF4-FFF2-40B4-BE49-F238E27FC236}">
              <a16:creationId xmlns:a16="http://schemas.microsoft.com/office/drawing/2014/main" id="{CE4A3110-80E5-4842-8B69-D346458BA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2137" y="732559386"/>
          <a:ext cx="2200700" cy="1800000"/>
        </a:xfrm>
        <a:prstGeom prst="rect">
          <a:avLst/>
        </a:prstGeom>
      </xdr:spPr>
    </xdr:pic>
    <xdr:clientData/>
  </xdr:oneCellAnchor>
  <xdr:oneCellAnchor>
    <xdr:from>
      <xdr:col>1</xdr:col>
      <xdr:colOff>83182</xdr:colOff>
      <xdr:row>407</xdr:row>
      <xdr:rowOff>47842</xdr:rowOff>
    </xdr:from>
    <xdr:ext cx="1606600" cy="1800000"/>
    <xdr:pic>
      <xdr:nvPicPr>
        <xdr:cNvPr id="617" name="image533.jpeg">
          <a:extLst>
            <a:ext uri="{FF2B5EF4-FFF2-40B4-BE49-F238E27FC236}">
              <a16:creationId xmlns:a16="http://schemas.microsoft.com/office/drawing/2014/main" id="{D38B293A-83A3-498E-A3B9-5E5F96299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7682" y="732547556"/>
          <a:ext cx="1606600" cy="1800000"/>
        </a:xfrm>
        <a:prstGeom prst="rect">
          <a:avLst/>
        </a:prstGeom>
      </xdr:spPr>
    </xdr:pic>
    <xdr:clientData/>
  </xdr:oneCellAnchor>
  <xdr:oneCellAnchor>
    <xdr:from>
      <xdr:col>1</xdr:col>
      <xdr:colOff>95427</xdr:colOff>
      <xdr:row>410</xdr:row>
      <xdr:rowOff>63004</xdr:rowOff>
    </xdr:from>
    <xdr:ext cx="2224300" cy="1800000"/>
    <xdr:pic>
      <xdr:nvPicPr>
        <xdr:cNvPr id="618" name="image534.jpeg">
          <a:extLst>
            <a:ext uri="{FF2B5EF4-FFF2-40B4-BE49-F238E27FC236}">
              <a16:creationId xmlns:a16="http://schemas.microsoft.com/office/drawing/2014/main" id="{91BE9F5F-E94B-4DAF-AD26-C355DD8FB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927" y="738504504"/>
          <a:ext cx="2224300" cy="1800000"/>
        </a:xfrm>
        <a:prstGeom prst="rect">
          <a:avLst/>
        </a:prstGeom>
      </xdr:spPr>
    </xdr:pic>
    <xdr:clientData/>
  </xdr:oneCellAnchor>
  <xdr:oneCellAnchor>
    <xdr:from>
      <xdr:col>1</xdr:col>
      <xdr:colOff>122641</xdr:colOff>
      <xdr:row>409</xdr:row>
      <xdr:rowOff>44323</xdr:rowOff>
    </xdr:from>
    <xdr:ext cx="1422400" cy="1800000"/>
    <xdr:pic>
      <xdr:nvPicPr>
        <xdr:cNvPr id="619" name="image535.jpeg">
          <a:extLst>
            <a:ext uri="{FF2B5EF4-FFF2-40B4-BE49-F238E27FC236}">
              <a16:creationId xmlns:a16="http://schemas.microsoft.com/office/drawing/2014/main" id="{AC91AF72-434C-4FEF-AD11-05B84F438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7141" y="736580823"/>
          <a:ext cx="1422400" cy="1800000"/>
        </a:xfrm>
        <a:prstGeom prst="rect">
          <a:avLst/>
        </a:prstGeom>
      </xdr:spPr>
    </xdr:pic>
    <xdr:clientData/>
  </xdr:oneCellAnchor>
  <xdr:oneCellAnchor>
    <xdr:from>
      <xdr:col>1</xdr:col>
      <xdr:colOff>104948</xdr:colOff>
      <xdr:row>412</xdr:row>
      <xdr:rowOff>79629</xdr:rowOff>
    </xdr:from>
    <xdr:ext cx="2365250" cy="1800000"/>
    <xdr:pic>
      <xdr:nvPicPr>
        <xdr:cNvPr id="649" name="image537.jpeg">
          <a:extLst>
            <a:ext uri="{FF2B5EF4-FFF2-40B4-BE49-F238E27FC236}">
              <a16:creationId xmlns:a16="http://schemas.microsoft.com/office/drawing/2014/main" id="{46F200FD-C660-4CB2-B090-012A578C3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9448" y="741061129"/>
          <a:ext cx="2365250" cy="1800000"/>
        </a:xfrm>
        <a:prstGeom prst="rect">
          <a:avLst/>
        </a:prstGeom>
      </xdr:spPr>
    </xdr:pic>
    <xdr:clientData/>
  </xdr:oneCellAnchor>
  <xdr:oneCellAnchor>
    <xdr:from>
      <xdr:col>1</xdr:col>
      <xdr:colOff>200202</xdr:colOff>
      <xdr:row>413</xdr:row>
      <xdr:rowOff>76011</xdr:rowOff>
    </xdr:from>
    <xdr:ext cx="2758000" cy="1800000"/>
    <xdr:pic>
      <xdr:nvPicPr>
        <xdr:cNvPr id="650" name="image538.jpeg">
          <a:extLst>
            <a:ext uri="{FF2B5EF4-FFF2-40B4-BE49-F238E27FC236}">
              <a16:creationId xmlns:a16="http://schemas.microsoft.com/office/drawing/2014/main" id="{EE1631A9-58C7-4E9A-95DB-B731DA31F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702" y="741774154"/>
          <a:ext cx="2758000" cy="1800000"/>
        </a:xfrm>
        <a:prstGeom prst="rect">
          <a:avLst/>
        </a:prstGeom>
      </xdr:spPr>
    </xdr:pic>
    <xdr:clientData/>
  </xdr:oneCellAnchor>
  <xdr:oneCellAnchor>
    <xdr:from>
      <xdr:col>1</xdr:col>
      <xdr:colOff>158924</xdr:colOff>
      <xdr:row>416</xdr:row>
      <xdr:rowOff>53492</xdr:rowOff>
    </xdr:from>
    <xdr:ext cx="2848850" cy="1800000"/>
    <xdr:pic>
      <xdr:nvPicPr>
        <xdr:cNvPr id="651" name="image539.png">
          <a:extLst>
            <a:ext uri="{FF2B5EF4-FFF2-40B4-BE49-F238E27FC236}">
              <a16:creationId xmlns:a16="http://schemas.microsoft.com/office/drawing/2014/main" id="{3E6152AA-D358-4AE7-8136-EB4B5C05A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3424" y="747384992"/>
          <a:ext cx="2848850" cy="1800000"/>
        </a:xfrm>
        <a:prstGeom prst="rect">
          <a:avLst/>
        </a:prstGeom>
      </xdr:spPr>
    </xdr:pic>
    <xdr:clientData/>
  </xdr:oneCellAnchor>
  <xdr:oneCellAnchor>
    <xdr:from>
      <xdr:col>1</xdr:col>
      <xdr:colOff>63677</xdr:colOff>
      <xdr:row>414</xdr:row>
      <xdr:rowOff>66814</xdr:rowOff>
    </xdr:from>
    <xdr:ext cx="1650700" cy="1800000"/>
    <xdr:pic>
      <xdr:nvPicPr>
        <xdr:cNvPr id="652" name="image543.jpeg">
          <a:extLst>
            <a:ext uri="{FF2B5EF4-FFF2-40B4-BE49-F238E27FC236}">
              <a16:creationId xmlns:a16="http://schemas.microsoft.com/office/drawing/2014/main" id="{B01F93A1-486B-4C6F-AF94-5994878DD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8177" y="744858314"/>
          <a:ext cx="1650700" cy="1800000"/>
        </a:xfrm>
        <a:prstGeom prst="rect">
          <a:avLst/>
        </a:prstGeom>
      </xdr:spPr>
    </xdr:pic>
    <xdr:clientData/>
  </xdr:oneCellAnchor>
  <xdr:oneCellAnchor>
    <xdr:from>
      <xdr:col>1</xdr:col>
      <xdr:colOff>319945</xdr:colOff>
      <xdr:row>420</xdr:row>
      <xdr:rowOff>56572</xdr:rowOff>
    </xdr:from>
    <xdr:ext cx="1978400" cy="1800000"/>
    <xdr:pic>
      <xdr:nvPicPr>
        <xdr:cNvPr id="653" name="image544.jpeg">
          <a:extLst>
            <a:ext uri="{FF2B5EF4-FFF2-40B4-BE49-F238E27FC236}">
              <a16:creationId xmlns:a16="http://schemas.microsoft.com/office/drawing/2014/main" id="{B195507F-BFBA-4236-8E45-BED90A3B8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4445" y="753810643"/>
          <a:ext cx="1978400" cy="1800000"/>
        </a:xfrm>
        <a:prstGeom prst="rect">
          <a:avLst/>
        </a:prstGeom>
      </xdr:spPr>
    </xdr:pic>
    <xdr:clientData/>
  </xdr:oneCellAnchor>
  <xdr:oneCellAnchor>
    <xdr:from>
      <xdr:col>1</xdr:col>
      <xdr:colOff>184327</xdr:colOff>
      <xdr:row>421</xdr:row>
      <xdr:rowOff>70967</xdr:rowOff>
    </xdr:from>
    <xdr:ext cx="1844200" cy="1800000"/>
    <xdr:pic>
      <xdr:nvPicPr>
        <xdr:cNvPr id="654" name="image545.jpeg">
          <a:extLst>
            <a:ext uri="{FF2B5EF4-FFF2-40B4-BE49-F238E27FC236}">
              <a16:creationId xmlns:a16="http://schemas.microsoft.com/office/drawing/2014/main" id="{97622FEC-2976-40CE-B28B-D2A1459BC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8827" y="756927467"/>
          <a:ext cx="1844200" cy="1800000"/>
        </a:xfrm>
        <a:prstGeom prst="rect">
          <a:avLst/>
        </a:prstGeom>
      </xdr:spPr>
    </xdr:pic>
    <xdr:clientData/>
  </xdr:oneCellAnchor>
  <xdr:oneCellAnchor>
    <xdr:from>
      <xdr:col>1</xdr:col>
      <xdr:colOff>66852</xdr:colOff>
      <xdr:row>422</xdr:row>
      <xdr:rowOff>61556</xdr:rowOff>
    </xdr:from>
    <xdr:ext cx="2355200" cy="1800000"/>
    <xdr:pic>
      <xdr:nvPicPr>
        <xdr:cNvPr id="655" name="image546.jpeg">
          <a:extLst>
            <a:ext uri="{FF2B5EF4-FFF2-40B4-BE49-F238E27FC236}">
              <a16:creationId xmlns:a16="http://schemas.microsoft.com/office/drawing/2014/main" id="{9F6BDEBF-8BE0-4969-BF45-EE8AEC72D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1352" y="758823056"/>
          <a:ext cx="2355200" cy="1800000"/>
        </a:xfrm>
        <a:prstGeom prst="rect">
          <a:avLst/>
        </a:prstGeom>
      </xdr:spPr>
    </xdr:pic>
    <xdr:clientData/>
  </xdr:oneCellAnchor>
  <xdr:oneCellAnchor>
    <xdr:from>
      <xdr:col>1</xdr:col>
      <xdr:colOff>19211</xdr:colOff>
      <xdr:row>423</xdr:row>
      <xdr:rowOff>13309</xdr:rowOff>
    </xdr:from>
    <xdr:ext cx="2985550" cy="1800000"/>
    <xdr:pic>
      <xdr:nvPicPr>
        <xdr:cNvPr id="656" name="image547.jpeg">
          <a:extLst>
            <a:ext uri="{FF2B5EF4-FFF2-40B4-BE49-F238E27FC236}">
              <a16:creationId xmlns:a16="http://schemas.microsoft.com/office/drawing/2014/main" id="{B74781FB-E2B1-48FA-A1ED-E7339A1D4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1899" y="1802643372"/>
          <a:ext cx="2985550" cy="1800000"/>
        </a:xfrm>
        <a:prstGeom prst="rect">
          <a:avLst/>
        </a:prstGeom>
      </xdr:spPr>
    </xdr:pic>
    <xdr:clientData/>
  </xdr:oneCellAnchor>
  <xdr:oneCellAnchor>
    <xdr:from>
      <xdr:col>1</xdr:col>
      <xdr:colOff>231951</xdr:colOff>
      <xdr:row>417</xdr:row>
      <xdr:rowOff>70624</xdr:rowOff>
    </xdr:from>
    <xdr:ext cx="2775227" cy="1800000"/>
    <xdr:grpSp>
      <xdr:nvGrpSpPr>
        <xdr:cNvPr id="657" name="Group 641">
          <a:extLst>
            <a:ext uri="{FF2B5EF4-FFF2-40B4-BE49-F238E27FC236}">
              <a16:creationId xmlns:a16="http://schemas.microsoft.com/office/drawing/2014/main" id="{C88076CB-BF2E-4FF0-AC46-7660EA717FB1}"/>
            </a:ext>
          </a:extLst>
        </xdr:cNvPr>
        <xdr:cNvGrpSpPr/>
      </xdr:nvGrpSpPr>
      <xdr:grpSpPr>
        <a:xfrm>
          <a:off x="1946451" y="751919695"/>
          <a:ext cx="2775227" cy="1800000"/>
          <a:chOff x="0" y="0"/>
          <a:chExt cx="2035810" cy="1132205"/>
        </a:xfrm>
      </xdr:grpSpPr>
      <xdr:pic>
        <xdr:nvPicPr>
          <xdr:cNvPr id="658" name="image548.jpeg">
            <a:extLst>
              <a:ext uri="{FF2B5EF4-FFF2-40B4-BE49-F238E27FC236}">
                <a16:creationId xmlns:a16="http://schemas.microsoft.com/office/drawing/2014/main" id="{82AD0540-4635-9C78-3BB8-E14111CBD80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351534" cy="1132065"/>
          </a:xfrm>
          <a:prstGeom prst="rect">
            <a:avLst/>
          </a:prstGeom>
        </xdr:spPr>
      </xdr:pic>
      <xdr:pic>
        <xdr:nvPicPr>
          <xdr:cNvPr id="659" name="image549.jpeg">
            <a:extLst>
              <a:ext uri="{FF2B5EF4-FFF2-40B4-BE49-F238E27FC236}">
                <a16:creationId xmlns:a16="http://schemas.microsoft.com/office/drawing/2014/main" id="{6CA6EB05-EA41-EF62-B0FF-D8B80C6087D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04112" y="0"/>
            <a:ext cx="731189" cy="1132065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231948</xdr:colOff>
      <xdr:row>418</xdr:row>
      <xdr:rowOff>71107</xdr:rowOff>
    </xdr:from>
    <xdr:ext cx="3187550" cy="1800000"/>
    <xdr:pic>
      <xdr:nvPicPr>
        <xdr:cNvPr id="660" name="image550.png">
          <a:extLst>
            <a:ext uri="{FF2B5EF4-FFF2-40B4-BE49-F238E27FC236}">
              <a16:creationId xmlns:a16="http://schemas.microsoft.com/office/drawing/2014/main" id="{6C7BEA05-E6FA-4A97-AD13-A36E06C7D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6448" y="751212607"/>
          <a:ext cx="3187550" cy="1800000"/>
        </a:xfrm>
        <a:prstGeom prst="rect">
          <a:avLst/>
        </a:prstGeom>
      </xdr:spPr>
    </xdr:pic>
    <xdr:clientData/>
  </xdr:oneCellAnchor>
  <xdr:oneCellAnchor>
    <xdr:from>
      <xdr:col>1</xdr:col>
      <xdr:colOff>322663</xdr:colOff>
      <xdr:row>419</xdr:row>
      <xdr:rowOff>48188</xdr:rowOff>
    </xdr:from>
    <xdr:ext cx="3000150" cy="1800000"/>
    <xdr:pic>
      <xdr:nvPicPr>
        <xdr:cNvPr id="661" name="image551.png">
          <a:extLst>
            <a:ext uri="{FF2B5EF4-FFF2-40B4-BE49-F238E27FC236}">
              <a16:creationId xmlns:a16="http://schemas.microsoft.com/office/drawing/2014/main" id="{D72EB2C4-EE9A-45F7-9E90-48CBDEC27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7163" y="751897259"/>
          <a:ext cx="3000150" cy="1800000"/>
        </a:xfrm>
        <a:prstGeom prst="rect">
          <a:avLst/>
        </a:prstGeom>
      </xdr:spPr>
    </xdr:pic>
    <xdr:clientData/>
  </xdr:oneCellAnchor>
  <xdr:oneCellAnchor>
    <xdr:from>
      <xdr:col>1</xdr:col>
      <xdr:colOff>95424</xdr:colOff>
      <xdr:row>431</xdr:row>
      <xdr:rowOff>58000</xdr:rowOff>
    </xdr:from>
    <xdr:ext cx="1693350" cy="1800000"/>
    <xdr:pic>
      <xdr:nvPicPr>
        <xdr:cNvPr id="662" name="image552.jpeg">
          <a:extLst>
            <a:ext uri="{FF2B5EF4-FFF2-40B4-BE49-F238E27FC236}">
              <a16:creationId xmlns:a16="http://schemas.microsoft.com/office/drawing/2014/main" id="{3B45A4E6-FC69-44AD-AEF1-A29FBD609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924" y="774694500"/>
          <a:ext cx="1693350" cy="1800000"/>
        </a:xfrm>
        <a:prstGeom prst="rect">
          <a:avLst/>
        </a:prstGeom>
      </xdr:spPr>
    </xdr:pic>
    <xdr:clientData/>
  </xdr:oneCellAnchor>
  <xdr:oneCellAnchor>
    <xdr:from>
      <xdr:col>1</xdr:col>
      <xdr:colOff>111302</xdr:colOff>
      <xdr:row>424</xdr:row>
      <xdr:rowOff>62115</xdr:rowOff>
    </xdr:from>
    <xdr:ext cx="2229500" cy="1800000"/>
    <xdr:pic>
      <xdr:nvPicPr>
        <xdr:cNvPr id="663" name="image554.jpeg">
          <a:extLst>
            <a:ext uri="{FF2B5EF4-FFF2-40B4-BE49-F238E27FC236}">
              <a16:creationId xmlns:a16="http://schemas.microsoft.com/office/drawing/2014/main" id="{925F6C54-EAE8-45CC-972D-D16D58B02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5802" y="762633615"/>
          <a:ext cx="2229500" cy="1800000"/>
        </a:xfrm>
        <a:prstGeom prst="rect">
          <a:avLst/>
        </a:prstGeom>
      </xdr:spPr>
    </xdr:pic>
    <xdr:clientData/>
  </xdr:oneCellAnchor>
  <xdr:oneCellAnchor>
    <xdr:from>
      <xdr:col>1</xdr:col>
      <xdr:colOff>206552</xdr:colOff>
      <xdr:row>430</xdr:row>
      <xdr:rowOff>41707</xdr:rowOff>
    </xdr:from>
    <xdr:ext cx="1360000" cy="1800000"/>
    <xdr:pic>
      <xdr:nvPicPr>
        <xdr:cNvPr id="664" name="image555.jpeg">
          <a:extLst>
            <a:ext uri="{FF2B5EF4-FFF2-40B4-BE49-F238E27FC236}">
              <a16:creationId xmlns:a16="http://schemas.microsoft.com/office/drawing/2014/main" id="{939CB6B6-D11A-4228-B373-8E026944C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1052" y="772773207"/>
          <a:ext cx="1360000" cy="1800000"/>
        </a:xfrm>
        <a:prstGeom prst="rect">
          <a:avLst/>
        </a:prstGeom>
      </xdr:spPr>
    </xdr:pic>
    <xdr:clientData/>
  </xdr:oneCellAnchor>
  <xdr:oneCellAnchor>
    <xdr:from>
      <xdr:col>1</xdr:col>
      <xdr:colOff>79536</xdr:colOff>
      <xdr:row>425</xdr:row>
      <xdr:rowOff>65024</xdr:rowOff>
    </xdr:from>
    <xdr:ext cx="1648250" cy="1800000"/>
    <xdr:pic>
      <xdr:nvPicPr>
        <xdr:cNvPr id="665" name="image556.jpeg">
          <a:extLst>
            <a:ext uri="{FF2B5EF4-FFF2-40B4-BE49-F238E27FC236}">
              <a16:creationId xmlns:a16="http://schemas.microsoft.com/office/drawing/2014/main" id="{62B43C4A-C080-47A6-817F-4CEDF33DE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4036" y="764541524"/>
          <a:ext cx="1648250" cy="1800000"/>
        </a:xfrm>
        <a:prstGeom prst="rect">
          <a:avLst/>
        </a:prstGeom>
      </xdr:spPr>
    </xdr:pic>
    <xdr:clientData/>
  </xdr:oneCellAnchor>
  <xdr:oneCellAnchor>
    <xdr:from>
      <xdr:col>1</xdr:col>
      <xdr:colOff>174828</xdr:colOff>
      <xdr:row>426</xdr:row>
      <xdr:rowOff>58699</xdr:rowOff>
    </xdr:from>
    <xdr:ext cx="1262700" cy="1800000"/>
    <xdr:pic>
      <xdr:nvPicPr>
        <xdr:cNvPr id="666" name="image557.jpeg">
          <a:extLst>
            <a:ext uri="{FF2B5EF4-FFF2-40B4-BE49-F238E27FC236}">
              <a16:creationId xmlns:a16="http://schemas.microsoft.com/office/drawing/2014/main" id="{A2ACDB69-2DCC-42CF-A538-2B9B4D814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9328" y="766440199"/>
          <a:ext cx="1262700" cy="1800000"/>
        </a:xfrm>
        <a:prstGeom prst="rect">
          <a:avLst/>
        </a:prstGeom>
      </xdr:spPr>
    </xdr:pic>
    <xdr:clientData/>
  </xdr:oneCellAnchor>
  <xdr:oneCellAnchor>
    <xdr:from>
      <xdr:col>1</xdr:col>
      <xdr:colOff>47798</xdr:colOff>
      <xdr:row>427</xdr:row>
      <xdr:rowOff>61683</xdr:rowOff>
    </xdr:from>
    <xdr:ext cx="2123050" cy="1800000"/>
    <xdr:pic>
      <xdr:nvPicPr>
        <xdr:cNvPr id="667" name="image558.jpeg">
          <a:extLst>
            <a:ext uri="{FF2B5EF4-FFF2-40B4-BE49-F238E27FC236}">
              <a16:creationId xmlns:a16="http://schemas.microsoft.com/office/drawing/2014/main" id="{8090095B-2504-42E8-B80D-60EA88782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2298" y="768348183"/>
          <a:ext cx="2123050" cy="1800000"/>
        </a:xfrm>
        <a:prstGeom prst="rect">
          <a:avLst/>
        </a:prstGeom>
      </xdr:spPr>
    </xdr:pic>
    <xdr:clientData/>
  </xdr:oneCellAnchor>
  <xdr:oneCellAnchor>
    <xdr:from>
      <xdr:col>1</xdr:col>
      <xdr:colOff>43988</xdr:colOff>
      <xdr:row>428</xdr:row>
      <xdr:rowOff>62839</xdr:rowOff>
    </xdr:from>
    <xdr:ext cx="2504250" cy="1800000"/>
    <xdr:pic>
      <xdr:nvPicPr>
        <xdr:cNvPr id="668" name="image559.jpeg">
          <a:extLst>
            <a:ext uri="{FF2B5EF4-FFF2-40B4-BE49-F238E27FC236}">
              <a16:creationId xmlns:a16="http://schemas.microsoft.com/office/drawing/2014/main" id="{90C5A818-B84C-40F7-905B-369B490DE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8488" y="770254339"/>
          <a:ext cx="2504250" cy="1800000"/>
        </a:xfrm>
        <a:prstGeom prst="rect">
          <a:avLst/>
        </a:prstGeom>
      </xdr:spPr>
    </xdr:pic>
    <xdr:clientData/>
  </xdr:oneCellAnchor>
  <xdr:oneCellAnchor>
    <xdr:from>
      <xdr:col>1</xdr:col>
      <xdr:colOff>79536</xdr:colOff>
      <xdr:row>432</xdr:row>
      <xdr:rowOff>50126</xdr:rowOff>
    </xdr:from>
    <xdr:ext cx="1856450" cy="1800000"/>
    <xdr:pic>
      <xdr:nvPicPr>
        <xdr:cNvPr id="669" name="image561.jpeg">
          <a:extLst>
            <a:ext uri="{FF2B5EF4-FFF2-40B4-BE49-F238E27FC236}">
              <a16:creationId xmlns:a16="http://schemas.microsoft.com/office/drawing/2014/main" id="{DC563A24-C417-4413-AB15-D19DA302B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4036" y="776591626"/>
          <a:ext cx="1856450" cy="1800000"/>
        </a:xfrm>
        <a:prstGeom prst="rect">
          <a:avLst/>
        </a:prstGeom>
      </xdr:spPr>
    </xdr:pic>
    <xdr:clientData/>
  </xdr:oneCellAnchor>
  <xdr:oneCellAnchor>
    <xdr:from>
      <xdr:col>1</xdr:col>
      <xdr:colOff>95427</xdr:colOff>
      <xdr:row>433</xdr:row>
      <xdr:rowOff>53720</xdr:rowOff>
    </xdr:from>
    <xdr:ext cx="3011000" cy="1800000"/>
    <xdr:pic>
      <xdr:nvPicPr>
        <xdr:cNvPr id="670" name="image562.jpeg">
          <a:extLst>
            <a:ext uri="{FF2B5EF4-FFF2-40B4-BE49-F238E27FC236}">
              <a16:creationId xmlns:a16="http://schemas.microsoft.com/office/drawing/2014/main" id="{A2C22C53-D342-4F5C-BBCF-88C272BC2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927" y="778500220"/>
          <a:ext cx="3011000" cy="1800000"/>
        </a:xfrm>
        <a:prstGeom prst="rect">
          <a:avLst/>
        </a:prstGeom>
      </xdr:spPr>
    </xdr:pic>
    <xdr:clientData/>
  </xdr:oneCellAnchor>
  <xdr:oneCellAnchor>
    <xdr:from>
      <xdr:col>1</xdr:col>
      <xdr:colOff>122638</xdr:colOff>
      <xdr:row>436</xdr:row>
      <xdr:rowOff>59901</xdr:rowOff>
    </xdr:from>
    <xdr:ext cx="2947350" cy="1800000"/>
    <xdr:pic>
      <xdr:nvPicPr>
        <xdr:cNvPr id="671" name="image563.jpeg">
          <a:extLst>
            <a:ext uri="{FF2B5EF4-FFF2-40B4-BE49-F238E27FC236}">
              <a16:creationId xmlns:a16="http://schemas.microsoft.com/office/drawing/2014/main" id="{7040873B-2072-4091-819E-8036C125F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7138" y="783014901"/>
          <a:ext cx="2947350" cy="1800000"/>
        </a:xfrm>
        <a:prstGeom prst="rect">
          <a:avLst/>
        </a:prstGeom>
      </xdr:spPr>
    </xdr:pic>
    <xdr:clientData/>
  </xdr:oneCellAnchor>
  <xdr:oneCellAnchor>
    <xdr:from>
      <xdr:col>1</xdr:col>
      <xdr:colOff>177067</xdr:colOff>
      <xdr:row>437</xdr:row>
      <xdr:rowOff>59407</xdr:rowOff>
    </xdr:from>
    <xdr:ext cx="2913750" cy="1800000"/>
    <xdr:pic>
      <xdr:nvPicPr>
        <xdr:cNvPr id="672" name="image564.jpeg">
          <a:extLst>
            <a:ext uri="{FF2B5EF4-FFF2-40B4-BE49-F238E27FC236}">
              <a16:creationId xmlns:a16="http://schemas.microsoft.com/office/drawing/2014/main" id="{C5A02ADB-DDA0-4617-ADC9-26ACBB744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1567" y="784919407"/>
          <a:ext cx="2913750" cy="1800000"/>
        </a:xfrm>
        <a:prstGeom prst="rect">
          <a:avLst/>
        </a:prstGeom>
      </xdr:spPr>
    </xdr:pic>
    <xdr:clientData/>
  </xdr:oneCellAnchor>
  <xdr:oneCellAnchor>
    <xdr:from>
      <xdr:col>1</xdr:col>
      <xdr:colOff>181605</xdr:colOff>
      <xdr:row>438</xdr:row>
      <xdr:rowOff>58638</xdr:rowOff>
    </xdr:from>
    <xdr:ext cx="1684400" cy="1800000"/>
    <xdr:pic>
      <xdr:nvPicPr>
        <xdr:cNvPr id="673" name="image565.jpeg">
          <a:extLst>
            <a:ext uri="{FF2B5EF4-FFF2-40B4-BE49-F238E27FC236}">
              <a16:creationId xmlns:a16="http://schemas.microsoft.com/office/drawing/2014/main" id="{7735E434-B830-4B70-8E13-012D2927B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6105" y="786823638"/>
          <a:ext cx="1684400" cy="1800000"/>
        </a:xfrm>
        <a:prstGeom prst="rect">
          <a:avLst/>
        </a:prstGeom>
      </xdr:spPr>
    </xdr:pic>
    <xdr:clientData/>
  </xdr:oneCellAnchor>
  <xdr:oneCellAnchor>
    <xdr:from>
      <xdr:col>1</xdr:col>
      <xdr:colOff>95423</xdr:colOff>
      <xdr:row>434</xdr:row>
      <xdr:rowOff>69557</xdr:rowOff>
    </xdr:from>
    <xdr:ext cx="2356450" cy="1800000"/>
    <xdr:pic>
      <xdr:nvPicPr>
        <xdr:cNvPr id="674" name="image566.jpeg">
          <a:extLst>
            <a:ext uri="{FF2B5EF4-FFF2-40B4-BE49-F238E27FC236}">
              <a16:creationId xmlns:a16="http://schemas.microsoft.com/office/drawing/2014/main" id="{7250985C-7B6D-46EE-9558-FBEB6BF1B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923" y="780421057"/>
          <a:ext cx="2356450" cy="1800000"/>
        </a:xfrm>
        <a:prstGeom prst="rect">
          <a:avLst/>
        </a:prstGeom>
      </xdr:spPr>
    </xdr:pic>
    <xdr:clientData/>
  </xdr:oneCellAnchor>
  <xdr:oneCellAnchor>
    <xdr:from>
      <xdr:col>1</xdr:col>
      <xdr:colOff>95424</xdr:colOff>
      <xdr:row>435</xdr:row>
      <xdr:rowOff>63868</xdr:rowOff>
    </xdr:from>
    <xdr:ext cx="2379750" cy="1800000"/>
    <xdr:pic>
      <xdr:nvPicPr>
        <xdr:cNvPr id="675" name="image567.jpeg">
          <a:extLst>
            <a:ext uri="{FF2B5EF4-FFF2-40B4-BE49-F238E27FC236}">
              <a16:creationId xmlns:a16="http://schemas.microsoft.com/office/drawing/2014/main" id="{7430B6E2-162F-4AEA-BAF5-048672593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924" y="782320368"/>
          <a:ext cx="2379750" cy="1800000"/>
        </a:xfrm>
        <a:prstGeom prst="rect">
          <a:avLst/>
        </a:prstGeom>
      </xdr:spPr>
    </xdr:pic>
    <xdr:clientData/>
  </xdr:oneCellAnchor>
  <xdr:oneCellAnchor>
    <xdr:from>
      <xdr:col>1</xdr:col>
      <xdr:colOff>204361</xdr:colOff>
      <xdr:row>439</xdr:row>
      <xdr:rowOff>73509</xdr:rowOff>
    </xdr:from>
    <xdr:ext cx="2951600" cy="1800000"/>
    <xdr:pic>
      <xdr:nvPicPr>
        <xdr:cNvPr id="676" name="image568.jpeg">
          <a:extLst>
            <a:ext uri="{FF2B5EF4-FFF2-40B4-BE49-F238E27FC236}">
              <a16:creationId xmlns:a16="http://schemas.microsoft.com/office/drawing/2014/main" id="{CD986FC3-D3E5-4DA3-9D6F-5571AA7F2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8861" y="788743509"/>
          <a:ext cx="2951600" cy="1800000"/>
        </a:xfrm>
        <a:prstGeom prst="rect">
          <a:avLst/>
        </a:prstGeom>
      </xdr:spPr>
    </xdr:pic>
    <xdr:clientData/>
  </xdr:oneCellAnchor>
  <xdr:oneCellAnchor>
    <xdr:from>
      <xdr:col>1</xdr:col>
      <xdr:colOff>195213</xdr:colOff>
      <xdr:row>442</xdr:row>
      <xdr:rowOff>55790</xdr:rowOff>
    </xdr:from>
    <xdr:ext cx="2685700" cy="1800000"/>
    <xdr:pic>
      <xdr:nvPicPr>
        <xdr:cNvPr id="677" name="image569.jpeg">
          <a:extLst>
            <a:ext uri="{FF2B5EF4-FFF2-40B4-BE49-F238E27FC236}">
              <a16:creationId xmlns:a16="http://schemas.microsoft.com/office/drawing/2014/main" id="{0DF8D783-8B66-49BE-B1CD-9B2027F79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9713" y="794440790"/>
          <a:ext cx="2685700" cy="1800000"/>
        </a:xfrm>
        <a:prstGeom prst="rect">
          <a:avLst/>
        </a:prstGeom>
      </xdr:spPr>
    </xdr:pic>
    <xdr:clientData/>
  </xdr:oneCellAnchor>
  <xdr:oneCellAnchor>
    <xdr:from>
      <xdr:col>1</xdr:col>
      <xdr:colOff>111340</xdr:colOff>
      <xdr:row>443</xdr:row>
      <xdr:rowOff>67157</xdr:rowOff>
    </xdr:from>
    <xdr:ext cx="1824000" cy="1800000"/>
    <xdr:pic>
      <xdr:nvPicPr>
        <xdr:cNvPr id="678" name="image570.jpeg">
          <a:extLst>
            <a:ext uri="{FF2B5EF4-FFF2-40B4-BE49-F238E27FC236}">
              <a16:creationId xmlns:a16="http://schemas.microsoft.com/office/drawing/2014/main" id="{0773CF4E-4CF2-438B-AEEC-88D6920B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5840" y="797563657"/>
          <a:ext cx="1824000" cy="1800000"/>
        </a:xfrm>
        <a:prstGeom prst="rect">
          <a:avLst/>
        </a:prstGeom>
      </xdr:spPr>
    </xdr:pic>
    <xdr:clientData/>
  </xdr:oneCellAnchor>
  <xdr:oneCellAnchor>
    <xdr:from>
      <xdr:col>1</xdr:col>
      <xdr:colOff>367643</xdr:colOff>
      <xdr:row>440</xdr:row>
      <xdr:rowOff>83945</xdr:rowOff>
    </xdr:from>
    <xdr:ext cx="2133250" cy="1800000"/>
    <xdr:pic>
      <xdr:nvPicPr>
        <xdr:cNvPr id="679" name="image571.jpeg">
          <a:extLst>
            <a:ext uri="{FF2B5EF4-FFF2-40B4-BE49-F238E27FC236}">
              <a16:creationId xmlns:a16="http://schemas.microsoft.com/office/drawing/2014/main" id="{8B4D63B8-6C03-4594-AAA3-7C79ECF07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2143" y="790658945"/>
          <a:ext cx="2133250" cy="1800000"/>
        </a:xfrm>
        <a:prstGeom prst="rect">
          <a:avLst/>
        </a:prstGeom>
      </xdr:spPr>
    </xdr:pic>
    <xdr:clientData/>
  </xdr:oneCellAnchor>
  <xdr:oneCellAnchor>
    <xdr:from>
      <xdr:col>1</xdr:col>
      <xdr:colOff>143126</xdr:colOff>
      <xdr:row>441</xdr:row>
      <xdr:rowOff>68707</xdr:rowOff>
    </xdr:from>
    <xdr:ext cx="2945150" cy="1800000"/>
    <xdr:pic>
      <xdr:nvPicPr>
        <xdr:cNvPr id="680" name="image572.jpeg">
          <a:extLst>
            <a:ext uri="{FF2B5EF4-FFF2-40B4-BE49-F238E27FC236}">
              <a16:creationId xmlns:a16="http://schemas.microsoft.com/office/drawing/2014/main" id="{73C8D33C-6545-437D-9330-72C24DCB5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626" y="793755207"/>
          <a:ext cx="2945150" cy="1800000"/>
        </a:xfrm>
        <a:prstGeom prst="rect">
          <a:avLst/>
        </a:prstGeom>
      </xdr:spPr>
    </xdr:pic>
    <xdr:clientData/>
  </xdr:oneCellAnchor>
  <xdr:oneCellAnchor>
    <xdr:from>
      <xdr:col>1</xdr:col>
      <xdr:colOff>111298</xdr:colOff>
      <xdr:row>444</xdr:row>
      <xdr:rowOff>71399</xdr:rowOff>
    </xdr:from>
    <xdr:ext cx="3034450" cy="1800000"/>
    <xdr:pic>
      <xdr:nvPicPr>
        <xdr:cNvPr id="681" name="image573.jpeg">
          <a:extLst>
            <a:ext uri="{FF2B5EF4-FFF2-40B4-BE49-F238E27FC236}">
              <a16:creationId xmlns:a16="http://schemas.microsoft.com/office/drawing/2014/main" id="{E98D5E70-C79F-47E8-B541-053976978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5798" y="799472899"/>
          <a:ext cx="3034450" cy="1800000"/>
        </a:xfrm>
        <a:prstGeom prst="rect">
          <a:avLst/>
        </a:prstGeom>
      </xdr:spPr>
    </xdr:pic>
    <xdr:clientData/>
  </xdr:oneCellAnchor>
  <xdr:oneCellAnchor>
    <xdr:from>
      <xdr:col>1</xdr:col>
      <xdr:colOff>222478</xdr:colOff>
      <xdr:row>445</xdr:row>
      <xdr:rowOff>70548</xdr:rowOff>
    </xdr:from>
    <xdr:ext cx="1446000" cy="1800000"/>
    <xdr:pic>
      <xdr:nvPicPr>
        <xdr:cNvPr id="682" name="image574.jpeg">
          <a:extLst>
            <a:ext uri="{FF2B5EF4-FFF2-40B4-BE49-F238E27FC236}">
              <a16:creationId xmlns:a16="http://schemas.microsoft.com/office/drawing/2014/main" id="{B55E019A-40B6-41CF-B7E3-A8431C389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6978" y="801377048"/>
          <a:ext cx="1446000" cy="1800000"/>
        </a:xfrm>
        <a:prstGeom prst="rect">
          <a:avLst/>
        </a:prstGeom>
      </xdr:spPr>
    </xdr:pic>
    <xdr:clientData/>
  </xdr:oneCellAnchor>
  <xdr:oneCellAnchor>
    <xdr:from>
      <xdr:col>1</xdr:col>
      <xdr:colOff>174876</xdr:colOff>
      <xdr:row>448</xdr:row>
      <xdr:rowOff>59969</xdr:rowOff>
    </xdr:from>
    <xdr:ext cx="2404650" cy="1800000"/>
    <xdr:pic>
      <xdr:nvPicPr>
        <xdr:cNvPr id="683" name="image576.jpeg">
          <a:extLst>
            <a:ext uri="{FF2B5EF4-FFF2-40B4-BE49-F238E27FC236}">
              <a16:creationId xmlns:a16="http://schemas.microsoft.com/office/drawing/2014/main" id="{2744A65A-EC10-423E-9795-DEAC1B172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9376" y="807081469"/>
          <a:ext cx="2404650" cy="1800000"/>
        </a:xfrm>
        <a:prstGeom prst="rect">
          <a:avLst/>
        </a:prstGeom>
      </xdr:spPr>
    </xdr:pic>
    <xdr:clientData/>
  </xdr:oneCellAnchor>
  <xdr:oneCellAnchor>
    <xdr:from>
      <xdr:col>1</xdr:col>
      <xdr:colOff>127177</xdr:colOff>
      <xdr:row>449</xdr:row>
      <xdr:rowOff>48235</xdr:rowOff>
    </xdr:from>
    <xdr:ext cx="1756400" cy="1800000"/>
    <xdr:pic>
      <xdr:nvPicPr>
        <xdr:cNvPr id="684" name="image577.jpeg">
          <a:extLst>
            <a:ext uri="{FF2B5EF4-FFF2-40B4-BE49-F238E27FC236}">
              <a16:creationId xmlns:a16="http://schemas.microsoft.com/office/drawing/2014/main" id="{36972FEC-B8A8-4710-AF71-7E57D9D19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1677" y="808974735"/>
          <a:ext cx="1756400" cy="1800000"/>
        </a:xfrm>
        <a:prstGeom prst="rect">
          <a:avLst/>
        </a:prstGeom>
      </xdr:spPr>
    </xdr:pic>
    <xdr:clientData/>
  </xdr:oneCellAnchor>
  <xdr:oneCellAnchor>
    <xdr:from>
      <xdr:col>1</xdr:col>
      <xdr:colOff>63673</xdr:colOff>
      <xdr:row>452</xdr:row>
      <xdr:rowOff>58572</xdr:rowOff>
    </xdr:from>
    <xdr:ext cx="1912950" cy="1800000"/>
    <xdr:pic>
      <xdr:nvPicPr>
        <xdr:cNvPr id="685" name="image578.jpeg">
          <a:extLst>
            <a:ext uri="{FF2B5EF4-FFF2-40B4-BE49-F238E27FC236}">
              <a16:creationId xmlns:a16="http://schemas.microsoft.com/office/drawing/2014/main" id="{FC5E12EA-998F-43CD-822F-7DE4BA229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8173" y="814700072"/>
          <a:ext cx="1912950" cy="1800000"/>
        </a:xfrm>
        <a:prstGeom prst="rect">
          <a:avLst/>
        </a:prstGeom>
      </xdr:spPr>
    </xdr:pic>
    <xdr:clientData/>
  </xdr:oneCellAnchor>
  <xdr:oneCellAnchor>
    <xdr:from>
      <xdr:col>1</xdr:col>
      <xdr:colOff>47879</xdr:colOff>
      <xdr:row>447</xdr:row>
      <xdr:rowOff>72948</xdr:rowOff>
    </xdr:from>
    <xdr:ext cx="4293700" cy="1800000"/>
    <xdr:pic>
      <xdr:nvPicPr>
        <xdr:cNvPr id="686" name="image579.png">
          <a:extLst>
            <a:ext uri="{FF2B5EF4-FFF2-40B4-BE49-F238E27FC236}">
              <a16:creationId xmlns:a16="http://schemas.microsoft.com/office/drawing/2014/main" id="{79E57792-DD73-434F-B431-7775B7A67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2379" y="805189448"/>
          <a:ext cx="4293700" cy="1800000"/>
        </a:xfrm>
        <a:prstGeom prst="rect">
          <a:avLst/>
        </a:prstGeom>
      </xdr:spPr>
    </xdr:pic>
    <xdr:clientData/>
  </xdr:oneCellAnchor>
  <xdr:oneCellAnchor>
    <xdr:from>
      <xdr:col>1</xdr:col>
      <xdr:colOff>190677</xdr:colOff>
      <xdr:row>446</xdr:row>
      <xdr:rowOff>58673</xdr:rowOff>
    </xdr:from>
    <xdr:ext cx="1507400" cy="1800000"/>
    <xdr:pic>
      <xdr:nvPicPr>
        <xdr:cNvPr id="687" name="image580.jpeg">
          <a:extLst>
            <a:ext uri="{FF2B5EF4-FFF2-40B4-BE49-F238E27FC236}">
              <a16:creationId xmlns:a16="http://schemas.microsoft.com/office/drawing/2014/main" id="{9C840D59-F36D-420C-89D3-0B80A2C82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177" y="803270173"/>
          <a:ext cx="1507400" cy="1800000"/>
        </a:xfrm>
        <a:prstGeom prst="rect">
          <a:avLst/>
        </a:prstGeom>
      </xdr:spPr>
    </xdr:pic>
    <xdr:clientData/>
  </xdr:oneCellAnchor>
  <xdr:oneCellAnchor>
    <xdr:from>
      <xdr:col>1</xdr:col>
      <xdr:colOff>79552</xdr:colOff>
      <xdr:row>451</xdr:row>
      <xdr:rowOff>51511</xdr:rowOff>
    </xdr:from>
    <xdr:ext cx="2703800" cy="1800000"/>
    <xdr:pic>
      <xdr:nvPicPr>
        <xdr:cNvPr id="688" name="image581.jpeg">
          <a:extLst>
            <a:ext uri="{FF2B5EF4-FFF2-40B4-BE49-F238E27FC236}">
              <a16:creationId xmlns:a16="http://schemas.microsoft.com/office/drawing/2014/main" id="{233253C3-D358-4CC2-AB35-EC81D4ACF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4052" y="812788011"/>
          <a:ext cx="2703800" cy="1800000"/>
        </a:xfrm>
        <a:prstGeom prst="rect">
          <a:avLst/>
        </a:prstGeom>
      </xdr:spPr>
    </xdr:pic>
    <xdr:clientData/>
  </xdr:oneCellAnchor>
  <xdr:oneCellAnchor>
    <xdr:from>
      <xdr:col>1</xdr:col>
      <xdr:colOff>63677</xdr:colOff>
      <xdr:row>450</xdr:row>
      <xdr:rowOff>85484</xdr:rowOff>
    </xdr:from>
    <xdr:ext cx="2046200" cy="1800000"/>
    <xdr:pic>
      <xdr:nvPicPr>
        <xdr:cNvPr id="689" name="image582.jpeg">
          <a:extLst>
            <a:ext uri="{FF2B5EF4-FFF2-40B4-BE49-F238E27FC236}">
              <a16:creationId xmlns:a16="http://schemas.microsoft.com/office/drawing/2014/main" id="{28988F49-5E4B-454E-A61D-66DF961AF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8177" y="809011984"/>
          <a:ext cx="2046200" cy="1800000"/>
        </a:xfrm>
        <a:prstGeom prst="rect">
          <a:avLst/>
        </a:prstGeom>
      </xdr:spPr>
    </xdr:pic>
    <xdr:clientData/>
  </xdr:oneCellAnchor>
  <xdr:oneCellAnchor>
    <xdr:from>
      <xdr:col>1</xdr:col>
      <xdr:colOff>127165</xdr:colOff>
      <xdr:row>457</xdr:row>
      <xdr:rowOff>77254</xdr:rowOff>
    </xdr:from>
    <xdr:ext cx="2962800" cy="1800000"/>
    <xdr:pic>
      <xdr:nvPicPr>
        <xdr:cNvPr id="690" name="image583.jpeg">
          <a:extLst>
            <a:ext uri="{FF2B5EF4-FFF2-40B4-BE49-F238E27FC236}">
              <a16:creationId xmlns:a16="http://schemas.microsoft.com/office/drawing/2014/main" id="{0D3DB7A5-F168-423F-85C0-8E58184D4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1665" y="824243754"/>
          <a:ext cx="2962800" cy="1800000"/>
        </a:xfrm>
        <a:prstGeom prst="rect">
          <a:avLst/>
        </a:prstGeom>
      </xdr:spPr>
    </xdr:pic>
    <xdr:clientData/>
  </xdr:oneCellAnchor>
  <xdr:oneCellAnchor>
    <xdr:from>
      <xdr:col>1</xdr:col>
      <xdr:colOff>190673</xdr:colOff>
      <xdr:row>455</xdr:row>
      <xdr:rowOff>83616</xdr:rowOff>
    </xdr:from>
    <xdr:ext cx="2896250" cy="1800000"/>
    <xdr:pic>
      <xdr:nvPicPr>
        <xdr:cNvPr id="691" name="image584.jpeg">
          <a:extLst>
            <a:ext uri="{FF2B5EF4-FFF2-40B4-BE49-F238E27FC236}">
              <a16:creationId xmlns:a16="http://schemas.microsoft.com/office/drawing/2014/main" id="{7078219C-82AB-4D82-912F-EB5348A4A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173" y="820440116"/>
          <a:ext cx="2896250" cy="1800000"/>
        </a:xfrm>
        <a:prstGeom prst="rect">
          <a:avLst/>
        </a:prstGeom>
      </xdr:spPr>
    </xdr:pic>
    <xdr:clientData/>
  </xdr:oneCellAnchor>
  <xdr:oneCellAnchor>
    <xdr:from>
      <xdr:col>1</xdr:col>
      <xdr:colOff>162</xdr:colOff>
      <xdr:row>456</xdr:row>
      <xdr:rowOff>3898</xdr:rowOff>
    </xdr:from>
    <xdr:ext cx="3181950" cy="1800000"/>
    <xdr:pic>
      <xdr:nvPicPr>
        <xdr:cNvPr id="692" name="image585.png">
          <a:extLst>
            <a:ext uri="{FF2B5EF4-FFF2-40B4-BE49-F238E27FC236}">
              <a16:creationId xmlns:a16="http://schemas.microsoft.com/office/drawing/2014/main" id="{83C0E618-51F7-48D5-8A3F-8FEDDDDC3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2850" y="1955033961"/>
          <a:ext cx="3181950" cy="1800000"/>
        </a:xfrm>
        <a:prstGeom prst="rect">
          <a:avLst/>
        </a:prstGeom>
      </xdr:spPr>
    </xdr:pic>
    <xdr:clientData/>
  </xdr:oneCellAnchor>
  <xdr:oneCellAnchor>
    <xdr:from>
      <xdr:col>1</xdr:col>
      <xdr:colOff>111286</xdr:colOff>
      <xdr:row>458</xdr:row>
      <xdr:rowOff>51802</xdr:rowOff>
    </xdr:from>
    <xdr:ext cx="2248150" cy="1800000"/>
    <xdr:pic>
      <xdr:nvPicPr>
        <xdr:cNvPr id="693" name="image586.jpeg">
          <a:extLst>
            <a:ext uri="{FF2B5EF4-FFF2-40B4-BE49-F238E27FC236}">
              <a16:creationId xmlns:a16="http://schemas.microsoft.com/office/drawing/2014/main" id="{D121DBD3-51C5-45C2-980F-AB03231B8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5786" y="826123302"/>
          <a:ext cx="2248150" cy="1800000"/>
        </a:xfrm>
        <a:prstGeom prst="rect">
          <a:avLst/>
        </a:prstGeom>
      </xdr:spPr>
    </xdr:pic>
    <xdr:clientData/>
  </xdr:oneCellAnchor>
  <xdr:oneCellAnchor>
    <xdr:from>
      <xdr:col>1</xdr:col>
      <xdr:colOff>111350</xdr:colOff>
      <xdr:row>454</xdr:row>
      <xdr:rowOff>53822</xdr:rowOff>
    </xdr:from>
    <xdr:ext cx="1986250" cy="1800000"/>
    <xdr:pic>
      <xdr:nvPicPr>
        <xdr:cNvPr id="694" name="image587.jpeg">
          <a:extLst>
            <a:ext uri="{FF2B5EF4-FFF2-40B4-BE49-F238E27FC236}">
              <a16:creationId xmlns:a16="http://schemas.microsoft.com/office/drawing/2014/main" id="{30EF515D-FCB6-48A5-9E2A-F0FAB1E64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5850" y="818505322"/>
          <a:ext cx="1986250" cy="1800000"/>
        </a:xfrm>
        <a:prstGeom prst="rect">
          <a:avLst/>
        </a:prstGeom>
      </xdr:spPr>
    </xdr:pic>
    <xdr:clientData/>
  </xdr:oneCellAnchor>
  <xdr:oneCellAnchor>
    <xdr:from>
      <xdr:col>1</xdr:col>
      <xdr:colOff>184324</xdr:colOff>
      <xdr:row>453</xdr:row>
      <xdr:rowOff>86207</xdr:rowOff>
    </xdr:from>
    <xdr:ext cx="2186550" cy="1800000"/>
    <xdr:pic>
      <xdr:nvPicPr>
        <xdr:cNvPr id="695" name="image588.jpeg">
          <a:extLst>
            <a:ext uri="{FF2B5EF4-FFF2-40B4-BE49-F238E27FC236}">
              <a16:creationId xmlns:a16="http://schemas.microsoft.com/office/drawing/2014/main" id="{33CBCEAC-C382-48A7-8E39-7588073FD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8824" y="816632707"/>
          <a:ext cx="2186550" cy="1800000"/>
        </a:xfrm>
        <a:prstGeom prst="rect">
          <a:avLst/>
        </a:prstGeom>
      </xdr:spPr>
    </xdr:pic>
    <xdr:clientData/>
  </xdr:oneCellAnchor>
  <xdr:oneCellAnchor>
    <xdr:from>
      <xdr:col>1</xdr:col>
      <xdr:colOff>68757</xdr:colOff>
      <xdr:row>459</xdr:row>
      <xdr:rowOff>82423</xdr:rowOff>
    </xdr:from>
    <xdr:ext cx="1728000" cy="1800000"/>
    <xdr:pic>
      <xdr:nvPicPr>
        <xdr:cNvPr id="696" name="image589.jpeg">
          <a:extLst>
            <a:ext uri="{FF2B5EF4-FFF2-40B4-BE49-F238E27FC236}">
              <a16:creationId xmlns:a16="http://schemas.microsoft.com/office/drawing/2014/main" id="{8D0E359B-D0EB-4E39-9F25-52CBC3E96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3257" y="828058923"/>
          <a:ext cx="1728000" cy="1800000"/>
        </a:xfrm>
        <a:prstGeom prst="rect">
          <a:avLst/>
        </a:prstGeom>
      </xdr:spPr>
    </xdr:pic>
    <xdr:clientData/>
  </xdr:oneCellAnchor>
  <xdr:oneCellAnchor>
    <xdr:from>
      <xdr:col>1</xdr:col>
      <xdr:colOff>158940</xdr:colOff>
      <xdr:row>462</xdr:row>
      <xdr:rowOff>102933</xdr:rowOff>
    </xdr:from>
    <xdr:ext cx="1893700" cy="1800000"/>
    <xdr:pic>
      <xdr:nvPicPr>
        <xdr:cNvPr id="697" name="image590.jpeg">
          <a:extLst>
            <a:ext uri="{FF2B5EF4-FFF2-40B4-BE49-F238E27FC236}">
              <a16:creationId xmlns:a16="http://schemas.microsoft.com/office/drawing/2014/main" id="{18F9C813-38DF-402C-96FD-906373CE8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3440" y="833794433"/>
          <a:ext cx="1893700" cy="1800000"/>
        </a:xfrm>
        <a:prstGeom prst="rect">
          <a:avLst/>
        </a:prstGeom>
      </xdr:spPr>
    </xdr:pic>
    <xdr:clientData/>
  </xdr:oneCellAnchor>
  <xdr:oneCellAnchor>
    <xdr:from>
      <xdr:col>1</xdr:col>
      <xdr:colOff>143048</xdr:colOff>
      <xdr:row>461</xdr:row>
      <xdr:rowOff>64643</xdr:rowOff>
    </xdr:from>
    <xdr:ext cx="2730850" cy="1800000"/>
    <xdr:pic>
      <xdr:nvPicPr>
        <xdr:cNvPr id="698" name="image592.png">
          <a:extLst>
            <a:ext uri="{FF2B5EF4-FFF2-40B4-BE49-F238E27FC236}">
              <a16:creationId xmlns:a16="http://schemas.microsoft.com/office/drawing/2014/main" id="{D93530F7-0C2B-40A5-A5AE-67C62ED0F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548" y="831851143"/>
          <a:ext cx="2730850" cy="1800000"/>
        </a:xfrm>
        <a:prstGeom prst="rect">
          <a:avLst/>
        </a:prstGeom>
      </xdr:spPr>
    </xdr:pic>
    <xdr:clientData/>
  </xdr:oneCellAnchor>
  <xdr:oneCellAnchor>
    <xdr:from>
      <xdr:col>1</xdr:col>
      <xdr:colOff>95453</xdr:colOff>
      <xdr:row>460</xdr:row>
      <xdr:rowOff>71348</xdr:rowOff>
    </xdr:from>
    <xdr:ext cx="1346700" cy="1800000"/>
    <xdr:pic>
      <xdr:nvPicPr>
        <xdr:cNvPr id="699" name="image593.jpeg">
          <a:extLst>
            <a:ext uri="{FF2B5EF4-FFF2-40B4-BE49-F238E27FC236}">
              <a16:creationId xmlns:a16="http://schemas.microsoft.com/office/drawing/2014/main" id="{5A152789-1BFC-4FB8-8C3D-DA781B9F8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953" y="829952848"/>
          <a:ext cx="1346700" cy="1800000"/>
        </a:xfrm>
        <a:prstGeom prst="rect">
          <a:avLst/>
        </a:prstGeom>
      </xdr:spPr>
    </xdr:pic>
    <xdr:clientData/>
  </xdr:oneCellAnchor>
  <xdr:oneCellAnchor>
    <xdr:from>
      <xdr:col>1</xdr:col>
      <xdr:colOff>47798</xdr:colOff>
      <xdr:row>463</xdr:row>
      <xdr:rowOff>71310</xdr:rowOff>
    </xdr:from>
    <xdr:ext cx="3276950" cy="1800000"/>
    <xdr:pic>
      <xdr:nvPicPr>
        <xdr:cNvPr id="700" name="image594.png">
          <a:extLst>
            <a:ext uri="{FF2B5EF4-FFF2-40B4-BE49-F238E27FC236}">
              <a16:creationId xmlns:a16="http://schemas.microsoft.com/office/drawing/2014/main" id="{6CC179A6-2B13-4684-A132-B59484046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2298" y="835667810"/>
          <a:ext cx="3276950" cy="1800000"/>
        </a:xfrm>
        <a:prstGeom prst="rect">
          <a:avLst/>
        </a:prstGeom>
      </xdr:spPr>
    </xdr:pic>
    <xdr:clientData/>
  </xdr:oneCellAnchor>
  <xdr:oneCellAnchor>
    <xdr:from>
      <xdr:col>1</xdr:col>
      <xdr:colOff>63749</xdr:colOff>
      <xdr:row>466</xdr:row>
      <xdr:rowOff>65329</xdr:rowOff>
    </xdr:from>
    <xdr:ext cx="2324650" cy="1800000"/>
    <xdr:pic>
      <xdr:nvPicPr>
        <xdr:cNvPr id="701" name="image595.jpeg">
          <a:extLst>
            <a:ext uri="{FF2B5EF4-FFF2-40B4-BE49-F238E27FC236}">
              <a16:creationId xmlns:a16="http://schemas.microsoft.com/office/drawing/2014/main" id="{C326BF94-5CB0-48CA-B101-F6D871F4B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8249" y="841376829"/>
          <a:ext cx="2324650" cy="1800000"/>
        </a:xfrm>
        <a:prstGeom prst="rect">
          <a:avLst/>
        </a:prstGeom>
      </xdr:spPr>
    </xdr:pic>
    <xdr:clientData/>
  </xdr:oneCellAnchor>
  <xdr:oneCellAnchor>
    <xdr:from>
      <xdr:col>1</xdr:col>
      <xdr:colOff>67437</xdr:colOff>
      <xdr:row>465</xdr:row>
      <xdr:rowOff>79540</xdr:rowOff>
    </xdr:from>
    <xdr:ext cx="2320600" cy="1800000"/>
    <xdr:pic>
      <xdr:nvPicPr>
        <xdr:cNvPr id="702" name="image596.jpeg">
          <a:extLst>
            <a:ext uri="{FF2B5EF4-FFF2-40B4-BE49-F238E27FC236}">
              <a16:creationId xmlns:a16="http://schemas.microsoft.com/office/drawing/2014/main" id="{5E4F370A-EC47-4B97-99D0-3A1D68BB5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1937" y="839486040"/>
          <a:ext cx="2320600" cy="1800000"/>
        </a:xfrm>
        <a:prstGeom prst="rect">
          <a:avLst/>
        </a:prstGeom>
      </xdr:spPr>
    </xdr:pic>
    <xdr:clientData/>
  </xdr:oneCellAnchor>
  <xdr:oneCellAnchor>
    <xdr:from>
      <xdr:col>1</xdr:col>
      <xdr:colOff>65417</xdr:colOff>
      <xdr:row>464</xdr:row>
      <xdr:rowOff>56908</xdr:rowOff>
    </xdr:from>
    <xdr:ext cx="2397000" cy="1800000"/>
    <xdr:pic>
      <xdr:nvPicPr>
        <xdr:cNvPr id="703" name="image597.jpeg">
          <a:extLst>
            <a:ext uri="{FF2B5EF4-FFF2-40B4-BE49-F238E27FC236}">
              <a16:creationId xmlns:a16="http://schemas.microsoft.com/office/drawing/2014/main" id="{8A5A2AD7-0153-4157-9839-568CCC72A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9917" y="837558408"/>
          <a:ext cx="2397000" cy="1800000"/>
        </a:xfrm>
        <a:prstGeom prst="rect">
          <a:avLst/>
        </a:prstGeom>
      </xdr:spPr>
    </xdr:pic>
    <xdr:clientData/>
  </xdr:oneCellAnchor>
  <xdr:oneCellAnchor>
    <xdr:from>
      <xdr:col>1</xdr:col>
      <xdr:colOff>127177</xdr:colOff>
      <xdr:row>468</xdr:row>
      <xdr:rowOff>69926</xdr:rowOff>
    </xdr:from>
    <xdr:ext cx="2699300" cy="1800000"/>
    <xdr:pic>
      <xdr:nvPicPr>
        <xdr:cNvPr id="704" name="image598.jpeg">
          <a:extLst>
            <a:ext uri="{FF2B5EF4-FFF2-40B4-BE49-F238E27FC236}">
              <a16:creationId xmlns:a16="http://schemas.microsoft.com/office/drawing/2014/main" id="{C06B3358-9B89-45B6-AECA-21D04327F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1677" y="845191426"/>
          <a:ext cx="2699300" cy="1800000"/>
        </a:xfrm>
        <a:prstGeom prst="rect">
          <a:avLst/>
        </a:prstGeom>
      </xdr:spPr>
    </xdr:pic>
    <xdr:clientData/>
  </xdr:oneCellAnchor>
  <xdr:oneCellAnchor>
    <xdr:from>
      <xdr:col>1</xdr:col>
      <xdr:colOff>111315</xdr:colOff>
      <xdr:row>473</xdr:row>
      <xdr:rowOff>78054</xdr:rowOff>
    </xdr:from>
    <xdr:ext cx="1944900" cy="1800000"/>
    <xdr:pic>
      <xdr:nvPicPr>
        <xdr:cNvPr id="705" name="image599.jpeg">
          <a:extLst>
            <a:ext uri="{FF2B5EF4-FFF2-40B4-BE49-F238E27FC236}">
              <a16:creationId xmlns:a16="http://schemas.microsoft.com/office/drawing/2014/main" id="{0FAF7F2E-F750-4124-A458-693B2E3EB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5815" y="854724554"/>
          <a:ext cx="1944900" cy="1800000"/>
        </a:xfrm>
        <a:prstGeom prst="rect">
          <a:avLst/>
        </a:prstGeom>
      </xdr:spPr>
    </xdr:pic>
    <xdr:clientData/>
  </xdr:oneCellAnchor>
  <xdr:oneCellAnchor>
    <xdr:from>
      <xdr:col>1</xdr:col>
      <xdr:colOff>47802</xdr:colOff>
      <xdr:row>469</xdr:row>
      <xdr:rowOff>58762</xdr:rowOff>
    </xdr:from>
    <xdr:ext cx="2730100" cy="1800000"/>
    <xdr:pic>
      <xdr:nvPicPr>
        <xdr:cNvPr id="706" name="image600.jpeg">
          <a:extLst>
            <a:ext uri="{FF2B5EF4-FFF2-40B4-BE49-F238E27FC236}">
              <a16:creationId xmlns:a16="http://schemas.microsoft.com/office/drawing/2014/main" id="{A47B4871-5228-4A36-939C-F7D726B46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2302" y="847085262"/>
          <a:ext cx="2730100" cy="1800000"/>
        </a:xfrm>
        <a:prstGeom prst="rect">
          <a:avLst/>
        </a:prstGeom>
      </xdr:spPr>
    </xdr:pic>
    <xdr:clientData/>
  </xdr:oneCellAnchor>
  <xdr:oneCellAnchor>
    <xdr:from>
      <xdr:col>1</xdr:col>
      <xdr:colOff>127250</xdr:colOff>
      <xdr:row>467</xdr:row>
      <xdr:rowOff>59156</xdr:rowOff>
    </xdr:from>
    <xdr:ext cx="2986350" cy="1800000"/>
    <xdr:pic>
      <xdr:nvPicPr>
        <xdr:cNvPr id="707" name="image601.jpeg">
          <a:extLst>
            <a:ext uri="{FF2B5EF4-FFF2-40B4-BE49-F238E27FC236}">
              <a16:creationId xmlns:a16="http://schemas.microsoft.com/office/drawing/2014/main" id="{6432B034-60B4-4812-816B-A8DB9CCF4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1750" y="843275656"/>
          <a:ext cx="2986350" cy="1800000"/>
        </a:xfrm>
        <a:prstGeom prst="rect">
          <a:avLst/>
        </a:prstGeom>
      </xdr:spPr>
    </xdr:pic>
    <xdr:clientData/>
  </xdr:oneCellAnchor>
  <xdr:oneCellAnchor>
    <xdr:from>
      <xdr:col>1</xdr:col>
      <xdr:colOff>73202</xdr:colOff>
      <xdr:row>472</xdr:row>
      <xdr:rowOff>85445</xdr:rowOff>
    </xdr:from>
    <xdr:ext cx="2897600" cy="1800000"/>
    <xdr:pic>
      <xdr:nvPicPr>
        <xdr:cNvPr id="708" name="image602.jpeg">
          <a:extLst>
            <a:ext uri="{FF2B5EF4-FFF2-40B4-BE49-F238E27FC236}">
              <a16:creationId xmlns:a16="http://schemas.microsoft.com/office/drawing/2014/main" id="{CFBBA291-26BB-4AD9-8923-E3CBA74B9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7702" y="852826945"/>
          <a:ext cx="2897600" cy="1800000"/>
        </a:xfrm>
        <a:prstGeom prst="rect">
          <a:avLst/>
        </a:prstGeom>
      </xdr:spPr>
    </xdr:pic>
    <xdr:clientData/>
  </xdr:oneCellAnchor>
  <xdr:oneCellAnchor>
    <xdr:from>
      <xdr:col>1</xdr:col>
      <xdr:colOff>47787</xdr:colOff>
      <xdr:row>470</xdr:row>
      <xdr:rowOff>51815</xdr:rowOff>
    </xdr:from>
    <xdr:ext cx="2345050" cy="1800000"/>
    <xdr:pic>
      <xdr:nvPicPr>
        <xdr:cNvPr id="709" name="image603.jpeg">
          <a:extLst>
            <a:ext uri="{FF2B5EF4-FFF2-40B4-BE49-F238E27FC236}">
              <a16:creationId xmlns:a16="http://schemas.microsoft.com/office/drawing/2014/main" id="{23D8C5B9-B56F-44DE-8F56-D1D945244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2287" y="848983315"/>
          <a:ext cx="2345050" cy="1800000"/>
        </a:xfrm>
        <a:prstGeom prst="rect">
          <a:avLst/>
        </a:prstGeom>
      </xdr:spPr>
    </xdr:pic>
    <xdr:clientData/>
  </xdr:oneCellAnchor>
  <xdr:oneCellAnchor>
    <xdr:from>
      <xdr:col>1</xdr:col>
      <xdr:colOff>79536</xdr:colOff>
      <xdr:row>471</xdr:row>
      <xdr:rowOff>55994</xdr:rowOff>
    </xdr:from>
    <xdr:ext cx="3042350" cy="1800000"/>
    <xdr:pic>
      <xdr:nvPicPr>
        <xdr:cNvPr id="710" name="image604.jpeg">
          <a:extLst>
            <a:ext uri="{FF2B5EF4-FFF2-40B4-BE49-F238E27FC236}">
              <a16:creationId xmlns:a16="http://schemas.microsoft.com/office/drawing/2014/main" id="{2A790451-68C2-47E1-A923-2389386E1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4036" y="850892494"/>
          <a:ext cx="3042350" cy="1800000"/>
        </a:xfrm>
        <a:prstGeom prst="rect">
          <a:avLst/>
        </a:prstGeom>
      </xdr:spPr>
    </xdr:pic>
    <xdr:clientData/>
  </xdr:oneCellAnchor>
  <xdr:oneCellAnchor>
    <xdr:from>
      <xdr:col>1</xdr:col>
      <xdr:colOff>16048</xdr:colOff>
      <xdr:row>479</xdr:row>
      <xdr:rowOff>46164</xdr:rowOff>
    </xdr:from>
    <xdr:ext cx="3000450" cy="1800000"/>
    <xdr:pic>
      <xdr:nvPicPr>
        <xdr:cNvPr id="712" name="image606.jpeg">
          <a:extLst>
            <a:ext uri="{FF2B5EF4-FFF2-40B4-BE49-F238E27FC236}">
              <a16:creationId xmlns:a16="http://schemas.microsoft.com/office/drawing/2014/main" id="{08A6112C-ECBF-42F6-AE6A-D986961D0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0548" y="866122664"/>
          <a:ext cx="3000450" cy="1800000"/>
        </a:xfrm>
        <a:prstGeom prst="rect">
          <a:avLst/>
        </a:prstGeom>
      </xdr:spPr>
    </xdr:pic>
    <xdr:clientData/>
  </xdr:oneCellAnchor>
  <xdr:oneCellAnchor>
    <xdr:from>
      <xdr:col>1</xdr:col>
      <xdr:colOff>95500</xdr:colOff>
      <xdr:row>476</xdr:row>
      <xdr:rowOff>61074</xdr:rowOff>
    </xdr:from>
    <xdr:ext cx="2525850" cy="1800000"/>
    <xdr:pic>
      <xdr:nvPicPr>
        <xdr:cNvPr id="713" name="image607.jpeg">
          <a:extLst>
            <a:ext uri="{FF2B5EF4-FFF2-40B4-BE49-F238E27FC236}">
              <a16:creationId xmlns:a16="http://schemas.microsoft.com/office/drawing/2014/main" id="{FE4E59B0-8A46-45A2-950A-43F1843E7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0000" y="860422574"/>
          <a:ext cx="2525850" cy="1800000"/>
        </a:xfrm>
        <a:prstGeom prst="rect">
          <a:avLst/>
        </a:prstGeom>
      </xdr:spPr>
    </xdr:pic>
    <xdr:clientData/>
  </xdr:oneCellAnchor>
  <xdr:oneCellAnchor>
    <xdr:from>
      <xdr:col>1</xdr:col>
      <xdr:colOff>365298</xdr:colOff>
      <xdr:row>478</xdr:row>
      <xdr:rowOff>93738</xdr:rowOff>
    </xdr:from>
    <xdr:ext cx="2541350" cy="1800000"/>
    <xdr:pic>
      <xdr:nvPicPr>
        <xdr:cNvPr id="714" name="image608.jpeg">
          <a:extLst>
            <a:ext uri="{FF2B5EF4-FFF2-40B4-BE49-F238E27FC236}">
              <a16:creationId xmlns:a16="http://schemas.microsoft.com/office/drawing/2014/main" id="{9E611086-7F9B-49EE-BE83-9B14382FD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9798" y="864265238"/>
          <a:ext cx="2541350" cy="1800000"/>
        </a:xfrm>
        <a:prstGeom prst="rect">
          <a:avLst/>
        </a:prstGeom>
      </xdr:spPr>
    </xdr:pic>
    <xdr:clientData/>
  </xdr:oneCellAnchor>
  <xdr:oneCellAnchor>
    <xdr:from>
      <xdr:col>1</xdr:col>
      <xdr:colOff>63703</xdr:colOff>
      <xdr:row>475</xdr:row>
      <xdr:rowOff>79717</xdr:rowOff>
    </xdr:from>
    <xdr:ext cx="3844000" cy="1800000"/>
    <xdr:pic>
      <xdr:nvPicPr>
        <xdr:cNvPr id="715" name="image609.png">
          <a:extLst>
            <a:ext uri="{FF2B5EF4-FFF2-40B4-BE49-F238E27FC236}">
              <a16:creationId xmlns:a16="http://schemas.microsoft.com/office/drawing/2014/main" id="{8099EB42-3762-44A4-88C1-35C91E26E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8203" y="858536217"/>
          <a:ext cx="3844000" cy="1800000"/>
        </a:xfrm>
        <a:prstGeom prst="rect">
          <a:avLst/>
        </a:prstGeom>
      </xdr:spPr>
    </xdr:pic>
    <xdr:clientData/>
  </xdr:oneCellAnchor>
  <xdr:oneCellAnchor>
    <xdr:from>
      <xdr:col>1</xdr:col>
      <xdr:colOff>162</xdr:colOff>
      <xdr:row>477</xdr:row>
      <xdr:rowOff>45593</xdr:rowOff>
    </xdr:from>
    <xdr:ext cx="2974050" cy="1800000"/>
    <xdr:pic>
      <xdr:nvPicPr>
        <xdr:cNvPr id="716" name="image610.jpeg">
          <a:extLst>
            <a:ext uri="{FF2B5EF4-FFF2-40B4-BE49-F238E27FC236}">
              <a16:creationId xmlns:a16="http://schemas.microsoft.com/office/drawing/2014/main" id="{CEF2F44D-F522-4ED0-A508-31DD13F10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662" y="862312093"/>
          <a:ext cx="2974050" cy="1800000"/>
        </a:xfrm>
        <a:prstGeom prst="rect">
          <a:avLst/>
        </a:prstGeom>
      </xdr:spPr>
    </xdr:pic>
    <xdr:clientData/>
  </xdr:oneCellAnchor>
  <xdr:oneCellAnchor>
    <xdr:from>
      <xdr:col>1</xdr:col>
      <xdr:colOff>79552</xdr:colOff>
      <xdr:row>480</xdr:row>
      <xdr:rowOff>63753</xdr:rowOff>
    </xdr:from>
    <xdr:ext cx="2451400" cy="1800000"/>
    <xdr:pic>
      <xdr:nvPicPr>
        <xdr:cNvPr id="717" name="image611.jpeg">
          <a:extLst>
            <a:ext uri="{FF2B5EF4-FFF2-40B4-BE49-F238E27FC236}">
              <a16:creationId xmlns:a16="http://schemas.microsoft.com/office/drawing/2014/main" id="{7631777E-9022-4701-BE2A-C03452693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4052" y="868045253"/>
          <a:ext cx="2451400" cy="1800000"/>
        </a:xfrm>
        <a:prstGeom prst="rect">
          <a:avLst/>
        </a:prstGeom>
      </xdr:spPr>
    </xdr:pic>
    <xdr:clientData/>
  </xdr:oneCellAnchor>
  <xdr:oneCellAnchor>
    <xdr:from>
      <xdr:col>1</xdr:col>
      <xdr:colOff>238302</xdr:colOff>
      <xdr:row>474</xdr:row>
      <xdr:rowOff>61823</xdr:rowOff>
    </xdr:from>
    <xdr:ext cx="3322400" cy="1800000"/>
    <xdr:pic>
      <xdr:nvPicPr>
        <xdr:cNvPr id="718" name="image612.jpeg">
          <a:extLst>
            <a:ext uri="{FF2B5EF4-FFF2-40B4-BE49-F238E27FC236}">
              <a16:creationId xmlns:a16="http://schemas.microsoft.com/office/drawing/2014/main" id="{709B97A4-5883-40D3-8E79-927C916F2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2802" y="856613323"/>
          <a:ext cx="3322400" cy="1800000"/>
        </a:xfrm>
        <a:prstGeom prst="rect">
          <a:avLst/>
        </a:prstGeom>
      </xdr:spPr>
    </xdr:pic>
    <xdr:clientData/>
  </xdr:oneCellAnchor>
  <xdr:oneCellAnchor>
    <xdr:from>
      <xdr:col>1</xdr:col>
      <xdr:colOff>381173</xdr:colOff>
      <xdr:row>483</xdr:row>
      <xdr:rowOff>71094</xdr:rowOff>
    </xdr:from>
    <xdr:ext cx="1840750" cy="1800000"/>
    <xdr:pic>
      <xdr:nvPicPr>
        <xdr:cNvPr id="720" name="image614.jpeg">
          <a:extLst>
            <a:ext uri="{FF2B5EF4-FFF2-40B4-BE49-F238E27FC236}">
              <a16:creationId xmlns:a16="http://schemas.microsoft.com/office/drawing/2014/main" id="{0511E761-0357-49C6-B767-E69D95B7F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673" y="873767594"/>
          <a:ext cx="1840750" cy="1800000"/>
        </a:xfrm>
        <a:prstGeom prst="rect">
          <a:avLst/>
        </a:prstGeom>
      </xdr:spPr>
    </xdr:pic>
    <xdr:clientData/>
  </xdr:oneCellAnchor>
  <xdr:oneCellAnchor>
    <xdr:from>
      <xdr:col>1</xdr:col>
      <xdr:colOff>206540</xdr:colOff>
      <xdr:row>486</xdr:row>
      <xdr:rowOff>48552</xdr:rowOff>
    </xdr:from>
    <xdr:ext cx="1576200" cy="1800000"/>
    <xdr:pic>
      <xdr:nvPicPr>
        <xdr:cNvPr id="721" name="image615.jpeg">
          <a:extLst>
            <a:ext uri="{FF2B5EF4-FFF2-40B4-BE49-F238E27FC236}">
              <a16:creationId xmlns:a16="http://schemas.microsoft.com/office/drawing/2014/main" id="{CA181E7F-210F-4E01-BC01-DC53C6D2D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1040" y="879460052"/>
          <a:ext cx="1576200" cy="1800000"/>
        </a:xfrm>
        <a:prstGeom prst="rect">
          <a:avLst/>
        </a:prstGeom>
      </xdr:spPr>
    </xdr:pic>
    <xdr:clientData/>
  </xdr:oneCellAnchor>
  <xdr:oneCellAnchor>
    <xdr:from>
      <xdr:col>1</xdr:col>
      <xdr:colOff>143052</xdr:colOff>
      <xdr:row>481</xdr:row>
      <xdr:rowOff>64973</xdr:rowOff>
    </xdr:from>
    <xdr:ext cx="2229200" cy="1800000"/>
    <xdr:pic>
      <xdr:nvPicPr>
        <xdr:cNvPr id="722" name="image616.jpeg">
          <a:extLst>
            <a:ext uri="{FF2B5EF4-FFF2-40B4-BE49-F238E27FC236}">
              <a16:creationId xmlns:a16="http://schemas.microsoft.com/office/drawing/2014/main" id="{FFB52ED1-2F6E-4514-BFFC-C6265D363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552" y="869951473"/>
          <a:ext cx="2229200" cy="1800000"/>
        </a:xfrm>
        <a:prstGeom prst="rect">
          <a:avLst/>
        </a:prstGeom>
      </xdr:spPr>
    </xdr:pic>
    <xdr:clientData/>
  </xdr:oneCellAnchor>
  <xdr:oneCellAnchor>
    <xdr:from>
      <xdr:col>1</xdr:col>
      <xdr:colOff>238299</xdr:colOff>
      <xdr:row>482</xdr:row>
      <xdr:rowOff>41465</xdr:rowOff>
    </xdr:from>
    <xdr:ext cx="2415550" cy="1800000"/>
    <xdr:pic>
      <xdr:nvPicPr>
        <xdr:cNvPr id="723" name="image617.jpeg">
          <a:extLst>
            <a:ext uri="{FF2B5EF4-FFF2-40B4-BE49-F238E27FC236}">
              <a16:creationId xmlns:a16="http://schemas.microsoft.com/office/drawing/2014/main" id="{CE75C026-CC52-45E4-8252-37A71B7DD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2799" y="871832965"/>
          <a:ext cx="2415550" cy="1800000"/>
        </a:xfrm>
        <a:prstGeom prst="rect">
          <a:avLst/>
        </a:prstGeom>
      </xdr:spPr>
    </xdr:pic>
    <xdr:clientData/>
  </xdr:oneCellAnchor>
  <xdr:oneCellAnchor>
    <xdr:from>
      <xdr:col>1</xdr:col>
      <xdr:colOff>113042</xdr:colOff>
      <xdr:row>484</xdr:row>
      <xdr:rowOff>62356</xdr:rowOff>
    </xdr:from>
    <xdr:ext cx="2922100" cy="1800000"/>
    <xdr:pic>
      <xdr:nvPicPr>
        <xdr:cNvPr id="724" name="image618.png">
          <a:extLst>
            <a:ext uri="{FF2B5EF4-FFF2-40B4-BE49-F238E27FC236}">
              <a16:creationId xmlns:a16="http://schemas.microsoft.com/office/drawing/2014/main" id="{3F0ABFD9-63B1-43E6-A376-397414E61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7542" y="875663856"/>
          <a:ext cx="2922100" cy="1800000"/>
        </a:xfrm>
        <a:prstGeom prst="rect">
          <a:avLst/>
        </a:prstGeom>
      </xdr:spPr>
    </xdr:pic>
    <xdr:clientData/>
  </xdr:oneCellAnchor>
  <xdr:oneCellAnchor>
    <xdr:from>
      <xdr:col>1</xdr:col>
      <xdr:colOff>143632</xdr:colOff>
      <xdr:row>485</xdr:row>
      <xdr:rowOff>45809</xdr:rowOff>
    </xdr:from>
    <xdr:ext cx="3016850" cy="1800000"/>
    <xdr:pic>
      <xdr:nvPicPr>
        <xdr:cNvPr id="725" name="image619.png">
          <a:extLst>
            <a:ext uri="{FF2B5EF4-FFF2-40B4-BE49-F238E27FC236}">
              <a16:creationId xmlns:a16="http://schemas.microsoft.com/office/drawing/2014/main" id="{43B28AA8-8175-487E-B090-DB8120AC5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8132" y="877552309"/>
          <a:ext cx="3016850" cy="1800000"/>
        </a:xfrm>
        <a:prstGeom prst="rect">
          <a:avLst/>
        </a:prstGeom>
      </xdr:spPr>
    </xdr:pic>
    <xdr:clientData/>
  </xdr:oneCellAnchor>
  <xdr:oneCellAnchor>
    <xdr:from>
      <xdr:col>1</xdr:col>
      <xdr:colOff>370200</xdr:colOff>
      <xdr:row>487</xdr:row>
      <xdr:rowOff>108496</xdr:rowOff>
    </xdr:from>
    <xdr:ext cx="2401650" cy="1800000"/>
    <xdr:pic>
      <xdr:nvPicPr>
        <xdr:cNvPr id="726" name="image620.jpeg">
          <a:extLst>
            <a:ext uri="{FF2B5EF4-FFF2-40B4-BE49-F238E27FC236}">
              <a16:creationId xmlns:a16="http://schemas.microsoft.com/office/drawing/2014/main" id="{1C0434B1-9A04-4EBA-92CB-2C0D9776D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4700" y="881424996"/>
          <a:ext cx="2401650" cy="1800000"/>
        </a:xfrm>
        <a:prstGeom prst="rect">
          <a:avLst/>
        </a:prstGeom>
      </xdr:spPr>
    </xdr:pic>
    <xdr:clientData/>
  </xdr:oneCellAnchor>
  <xdr:oneCellAnchor>
    <xdr:from>
      <xdr:col>1</xdr:col>
      <xdr:colOff>95452</xdr:colOff>
      <xdr:row>490</xdr:row>
      <xdr:rowOff>49416</xdr:rowOff>
    </xdr:from>
    <xdr:ext cx="3174797" cy="1800000"/>
    <xdr:grpSp>
      <xdr:nvGrpSpPr>
        <xdr:cNvPr id="727" name="Group 715">
          <a:extLst>
            <a:ext uri="{FF2B5EF4-FFF2-40B4-BE49-F238E27FC236}">
              <a16:creationId xmlns:a16="http://schemas.microsoft.com/office/drawing/2014/main" id="{2C84EE1E-FA10-44B9-9029-CA7297BD0236}"/>
            </a:ext>
          </a:extLst>
        </xdr:cNvPr>
        <xdr:cNvGrpSpPr/>
      </xdr:nvGrpSpPr>
      <xdr:grpSpPr>
        <a:xfrm>
          <a:off x="1809952" y="889684416"/>
          <a:ext cx="3174797" cy="1800000"/>
          <a:chOff x="0" y="0"/>
          <a:chExt cx="2467610" cy="1137920"/>
        </a:xfrm>
      </xdr:grpSpPr>
      <xdr:pic>
        <xdr:nvPicPr>
          <xdr:cNvPr id="728" name="image621.jpeg">
            <a:extLst>
              <a:ext uri="{FF2B5EF4-FFF2-40B4-BE49-F238E27FC236}">
                <a16:creationId xmlns:a16="http://schemas.microsoft.com/office/drawing/2014/main" id="{6CE0B450-EFB4-1B21-13F4-DD814805195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7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249184" cy="1137907"/>
          </a:xfrm>
          <a:prstGeom prst="rect">
            <a:avLst/>
          </a:prstGeom>
        </xdr:spPr>
      </xdr:pic>
      <xdr:pic>
        <xdr:nvPicPr>
          <xdr:cNvPr id="729" name="image622.jpeg">
            <a:extLst>
              <a:ext uri="{FF2B5EF4-FFF2-40B4-BE49-F238E27FC236}">
                <a16:creationId xmlns:a16="http://schemas.microsoft.com/office/drawing/2014/main" id="{55CD8551-521A-D669-D304-A971FEB254F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10640" y="241"/>
            <a:ext cx="1256360" cy="1135634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111290</xdr:colOff>
      <xdr:row>494</xdr:row>
      <xdr:rowOff>79782</xdr:rowOff>
    </xdr:from>
    <xdr:ext cx="2881630" cy="1800000"/>
    <xdr:grpSp>
      <xdr:nvGrpSpPr>
        <xdr:cNvPr id="730" name="Group 718">
          <a:extLst>
            <a:ext uri="{FF2B5EF4-FFF2-40B4-BE49-F238E27FC236}">
              <a16:creationId xmlns:a16="http://schemas.microsoft.com/office/drawing/2014/main" id="{78BF9258-A254-4DE7-B268-F42E863C232B}"/>
            </a:ext>
          </a:extLst>
        </xdr:cNvPr>
        <xdr:cNvGrpSpPr/>
      </xdr:nvGrpSpPr>
      <xdr:grpSpPr>
        <a:xfrm>
          <a:off x="1825790" y="897334782"/>
          <a:ext cx="2881630" cy="1800000"/>
          <a:chOff x="0" y="0"/>
          <a:chExt cx="2881630" cy="1138555"/>
        </a:xfrm>
      </xdr:grpSpPr>
      <xdr:pic>
        <xdr:nvPicPr>
          <xdr:cNvPr id="731" name="image623.jpeg">
            <a:extLst>
              <a:ext uri="{FF2B5EF4-FFF2-40B4-BE49-F238E27FC236}">
                <a16:creationId xmlns:a16="http://schemas.microsoft.com/office/drawing/2014/main" id="{8C4B5E57-2D02-D35D-C0CE-790BD5E74DD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36052" y="12"/>
            <a:ext cx="1645538" cy="1137996"/>
          </a:xfrm>
          <a:prstGeom prst="rect">
            <a:avLst/>
          </a:prstGeom>
        </xdr:spPr>
      </xdr:pic>
      <xdr:pic>
        <xdr:nvPicPr>
          <xdr:cNvPr id="732" name="image624.jpeg">
            <a:extLst>
              <a:ext uri="{FF2B5EF4-FFF2-40B4-BE49-F238E27FC236}">
                <a16:creationId xmlns:a16="http://schemas.microsoft.com/office/drawing/2014/main" id="{982E5FF1-44AF-97F3-4A91-6D24FCE9E78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318348" cy="1136726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79548</xdr:colOff>
      <xdr:row>488</xdr:row>
      <xdr:rowOff>81407</xdr:rowOff>
    </xdr:from>
    <xdr:ext cx="2063650" cy="1800000"/>
    <xdr:pic>
      <xdr:nvPicPr>
        <xdr:cNvPr id="733" name="image625.jpeg">
          <a:extLst>
            <a:ext uri="{FF2B5EF4-FFF2-40B4-BE49-F238E27FC236}">
              <a16:creationId xmlns:a16="http://schemas.microsoft.com/office/drawing/2014/main" id="{30114092-1E79-46BF-924D-C0C084E7B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4048" y="883302907"/>
          <a:ext cx="2063650" cy="1800000"/>
        </a:xfrm>
        <a:prstGeom prst="rect">
          <a:avLst/>
        </a:prstGeom>
      </xdr:spPr>
    </xdr:pic>
    <xdr:clientData/>
  </xdr:oneCellAnchor>
  <xdr:oneCellAnchor>
    <xdr:from>
      <xdr:col>1</xdr:col>
      <xdr:colOff>63677</xdr:colOff>
      <xdr:row>492</xdr:row>
      <xdr:rowOff>72249</xdr:rowOff>
    </xdr:from>
    <xdr:ext cx="1656600" cy="1800000"/>
    <xdr:pic>
      <xdr:nvPicPr>
        <xdr:cNvPr id="734" name="image626.jpeg">
          <a:extLst>
            <a:ext uri="{FF2B5EF4-FFF2-40B4-BE49-F238E27FC236}">
              <a16:creationId xmlns:a16="http://schemas.microsoft.com/office/drawing/2014/main" id="{E99984D3-57F9-42DD-BE85-DBF2E4F29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8177" y="890913749"/>
          <a:ext cx="1656600" cy="1800000"/>
        </a:xfrm>
        <a:prstGeom prst="rect">
          <a:avLst/>
        </a:prstGeom>
      </xdr:spPr>
    </xdr:pic>
    <xdr:clientData/>
  </xdr:oneCellAnchor>
  <xdr:oneCellAnchor>
    <xdr:from>
      <xdr:col>1</xdr:col>
      <xdr:colOff>190665</xdr:colOff>
      <xdr:row>491</xdr:row>
      <xdr:rowOff>62838</xdr:rowOff>
    </xdr:from>
    <xdr:ext cx="1872900" cy="1800000"/>
    <xdr:pic>
      <xdr:nvPicPr>
        <xdr:cNvPr id="735" name="image627.jpeg">
          <a:extLst>
            <a:ext uri="{FF2B5EF4-FFF2-40B4-BE49-F238E27FC236}">
              <a16:creationId xmlns:a16="http://schemas.microsoft.com/office/drawing/2014/main" id="{2CE119DA-E9EA-4033-9788-D7E7D2FCA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165" y="888999338"/>
          <a:ext cx="1872900" cy="1800000"/>
        </a:xfrm>
        <a:prstGeom prst="rect">
          <a:avLst/>
        </a:prstGeom>
      </xdr:spPr>
    </xdr:pic>
    <xdr:clientData/>
  </xdr:oneCellAnchor>
  <xdr:oneCellAnchor>
    <xdr:from>
      <xdr:col>1</xdr:col>
      <xdr:colOff>51689</xdr:colOff>
      <xdr:row>489</xdr:row>
      <xdr:rowOff>77609</xdr:rowOff>
    </xdr:from>
    <xdr:ext cx="2862200" cy="1800000"/>
    <xdr:pic>
      <xdr:nvPicPr>
        <xdr:cNvPr id="736" name="image628.png">
          <a:extLst>
            <a:ext uri="{FF2B5EF4-FFF2-40B4-BE49-F238E27FC236}">
              <a16:creationId xmlns:a16="http://schemas.microsoft.com/office/drawing/2014/main" id="{42C50AC1-BAA7-4030-A2C2-08780DE1B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6189" y="885204109"/>
          <a:ext cx="2862200" cy="1800000"/>
        </a:xfrm>
        <a:prstGeom prst="rect">
          <a:avLst/>
        </a:prstGeom>
      </xdr:spPr>
    </xdr:pic>
    <xdr:clientData/>
  </xdr:oneCellAnchor>
  <xdr:oneCellAnchor>
    <xdr:from>
      <xdr:col>1</xdr:col>
      <xdr:colOff>47802</xdr:colOff>
      <xdr:row>493</xdr:row>
      <xdr:rowOff>40930</xdr:rowOff>
    </xdr:from>
    <xdr:ext cx="1405500" cy="1800000"/>
    <xdr:pic>
      <xdr:nvPicPr>
        <xdr:cNvPr id="737" name="image629.jpeg">
          <a:extLst>
            <a:ext uri="{FF2B5EF4-FFF2-40B4-BE49-F238E27FC236}">
              <a16:creationId xmlns:a16="http://schemas.microsoft.com/office/drawing/2014/main" id="{67EB63A4-28BA-4B3F-9C52-CDA037454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2302" y="892787430"/>
          <a:ext cx="1405500" cy="1800000"/>
        </a:xfrm>
        <a:prstGeom prst="rect">
          <a:avLst/>
        </a:prstGeom>
      </xdr:spPr>
    </xdr:pic>
    <xdr:clientData/>
  </xdr:oneCellAnchor>
  <xdr:oneCellAnchor>
    <xdr:from>
      <xdr:col>1</xdr:col>
      <xdr:colOff>143040</xdr:colOff>
      <xdr:row>495</xdr:row>
      <xdr:rowOff>73634</xdr:rowOff>
    </xdr:from>
    <xdr:ext cx="2078300" cy="1800000"/>
    <xdr:pic>
      <xdr:nvPicPr>
        <xdr:cNvPr id="739" name="image631.jpeg">
          <a:extLst>
            <a:ext uri="{FF2B5EF4-FFF2-40B4-BE49-F238E27FC236}">
              <a16:creationId xmlns:a16="http://schemas.microsoft.com/office/drawing/2014/main" id="{D7650559-D755-4626-871A-078593E66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540" y="896630134"/>
          <a:ext cx="2078300" cy="1800000"/>
        </a:xfrm>
        <a:prstGeom prst="rect">
          <a:avLst/>
        </a:prstGeom>
      </xdr:spPr>
    </xdr:pic>
    <xdr:clientData/>
  </xdr:oneCellAnchor>
  <xdr:oneCellAnchor>
    <xdr:from>
      <xdr:col>1</xdr:col>
      <xdr:colOff>127203</xdr:colOff>
      <xdr:row>496</xdr:row>
      <xdr:rowOff>79438</xdr:rowOff>
    </xdr:from>
    <xdr:ext cx="1379800" cy="1800000"/>
    <xdr:pic>
      <xdr:nvPicPr>
        <xdr:cNvPr id="740" name="image632.jpeg">
          <a:extLst>
            <a:ext uri="{FF2B5EF4-FFF2-40B4-BE49-F238E27FC236}">
              <a16:creationId xmlns:a16="http://schemas.microsoft.com/office/drawing/2014/main" id="{6E509805-8ABF-469B-8BBD-4068FFD0F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1703" y="898540938"/>
          <a:ext cx="1379800" cy="1800000"/>
        </a:xfrm>
        <a:prstGeom prst="rect">
          <a:avLst/>
        </a:prstGeom>
      </xdr:spPr>
    </xdr:pic>
    <xdr:clientData/>
  </xdr:oneCellAnchor>
  <xdr:oneCellAnchor>
    <xdr:from>
      <xdr:col>1</xdr:col>
      <xdr:colOff>183006</xdr:colOff>
      <xdr:row>500</xdr:row>
      <xdr:rowOff>62369</xdr:rowOff>
    </xdr:from>
    <xdr:ext cx="2627700" cy="1800000"/>
    <xdr:pic>
      <xdr:nvPicPr>
        <xdr:cNvPr id="741" name="image633.jpeg">
          <a:extLst>
            <a:ext uri="{FF2B5EF4-FFF2-40B4-BE49-F238E27FC236}">
              <a16:creationId xmlns:a16="http://schemas.microsoft.com/office/drawing/2014/main" id="{83737421-0495-4C98-82FB-65FC8F3C8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7506" y="906143869"/>
          <a:ext cx="2627700" cy="1800000"/>
        </a:xfrm>
        <a:prstGeom prst="rect">
          <a:avLst/>
        </a:prstGeom>
      </xdr:spPr>
    </xdr:pic>
    <xdr:clientData/>
  </xdr:oneCellAnchor>
  <xdr:oneCellAnchor>
    <xdr:from>
      <xdr:col>1</xdr:col>
      <xdr:colOff>167170</xdr:colOff>
      <xdr:row>501</xdr:row>
      <xdr:rowOff>57023</xdr:rowOff>
    </xdr:from>
    <xdr:ext cx="1974500" cy="1800000"/>
    <xdr:pic>
      <xdr:nvPicPr>
        <xdr:cNvPr id="742" name="image634.jpeg">
          <a:extLst>
            <a:ext uri="{FF2B5EF4-FFF2-40B4-BE49-F238E27FC236}">
              <a16:creationId xmlns:a16="http://schemas.microsoft.com/office/drawing/2014/main" id="{0EDDF5B4-BD5C-4316-B496-61AFF31D7B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670" y="908043523"/>
          <a:ext cx="1974500" cy="1800000"/>
        </a:xfrm>
        <a:prstGeom prst="rect">
          <a:avLst/>
        </a:prstGeom>
      </xdr:spPr>
    </xdr:pic>
    <xdr:clientData/>
  </xdr:oneCellAnchor>
  <xdr:oneCellAnchor>
    <xdr:from>
      <xdr:col>1</xdr:col>
      <xdr:colOff>63662</xdr:colOff>
      <xdr:row>499</xdr:row>
      <xdr:rowOff>73583</xdr:rowOff>
    </xdr:from>
    <xdr:ext cx="2668850" cy="1800000"/>
    <xdr:pic>
      <xdr:nvPicPr>
        <xdr:cNvPr id="743" name="image635.jpeg">
          <a:extLst>
            <a:ext uri="{FF2B5EF4-FFF2-40B4-BE49-F238E27FC236}">
              <a16:creationId xmlns:a16="http://schemas.microsoft.com/office/drawing/2014/main" id="{FD2DA81F-FBDC-432A-8F8F-9545A70E3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8162" y="904250083"/>
          <a:ext cx="2668850" cy="1800000"/>
        </a:xfrm>
        <a:prstGeom prst="rect">
          <a:avLst/>
        </a:prstGeom>
      </xdr:spPr>
    </xdr:pic>
    <xdr:clientData/>
  </xdr:oneCellAnchor>
  <xdr:oneCellAnchor>
    <xdr:from>
      <xdr:col>1</xdr:col>
      <xdr:colOff>60028</xdr:colOff>
      <xdr:row>497</xdr:row>
      <xdr:rowOff>40639</xdr:rowOff>
    </xdr:from>
    <xdr:ext cx="1189950" cy="1800000"/>
    <xdr:pic>
      <xdr:nvPicPr>
        <xdr:cNvPr id="744" name="image636.jpeg">
          <a:extLst>
            <a:ext uri="{FF2B5EF4-FFF2-40B4-BE49-F238E27FC236}">
              <a16:creationId xmlns:a16="http://schemas.microsoft.com/office/drawing/2014/main" id="{13AB2813-D10B-4A6D-BA09-B8F8CF982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4528" y="900407139"/>
          <a:ext cx="1189950" cy="1800000"/>
        </a:xfrm>
        <a:prstGeom prst="rect">
          <a:avLst/>
        </a:prstGeom>
      </xdr:spPr>
    </xdr:pic>
    <xdr:clientData/>
  </xdr:oneCellAnchor>
  <xdr:oneCellAnchor>
    <xdr:from>
      <xdr:col>1</xdr:col>
      <xdr:colOff>91770</xdr:colOff>
      <xdr:row>498</xdr:row>
      <xdr:rowOff>58508</xdr:rowOff>
    </xdr:from>
    <xdr:ext cx="2718300" cy="1800000"/>
    <xdr:pic>
      <xdr:nvPicPr>
        <xdr:cNvPr id="745" name="image637.jpeg">
          <a:extLst>
            <a:ext uri="{FF2B5EF4-FFF2-40B4-BE49-F238E27FC236}">
              <a16:creationId xmlns:a16="http://schemas.microsoft.com/office/drawing/2014/main" id="{A921C1D7-77C8-4A91-BD7C-2CF334F45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6270" y="902330008"/>
          <a:ext cx="2718300" cy="1800000"/>
        </a:xfrm>
        <a:prstGeom prst="rect">
          <a:avLst/>
        </a:prstGeom>
      </xdr:spPr>
    </xdr:pic>
    <xdr:clientData/>
  </xdr:oneCellAnchor>
  <xdr:oneCellAnchor>
    <xdr:from>
      <xdr:col>1</xdr:col>
      <xdr:colOff>62102</xdr:colOff>
      <xdr:row>507</xdr:row>
      <xdr:rowOff>54038</xdr:rowOff>
    </xdr:from>
    <xdr:ext cx="3319273" cy="1800000"/>
    <xdr:grpSp>
      <xdr:nvGrpSpPr>
        <xdr:cNvPr id="746" name="Group 734">
          <a:extLst>
            <a:ext uri="{FF2B5EF4-FFF2-40B4-BE49-F238E27FC236}">
              <a16:creationId xmlns:a16="http://schemas.microsoft.com/office/drawing/2014/main" id="{26542B55-F3B7-422C-8DCA-1521306C70F9}"/>
            </a:ext>
          </a:extLst>
        </xdr:cNvPr>
        <xdr:cNvGrpSpPr/>
      </xdr:nvGrpSpPr>
      <xdr:grpSpPr>
        <a:xfrm>
          <a:off x="1776602" y="922074038"/>
          <a:ext cx="3319273" cy="1800000"/>
          <a:chOff x="0" y="0"/>
          <a:chExt cx="3152775" cy="1153795"/>
        </a:xfrm>
      </xdr:grpSpPr>
      <xdr:sp macro="" textlink="">
        <xdr:nvSpPr>
          <xdr:cNvPr id="747" name="Shape 735">
            <a:extLst>
              <a:ext uri="{FF2B5EF4-FFF2-40B4-BE49-F238E27FC236}">
                <a16:creationId xmlns:a16="http://schemas.microsoft.com/office/drawing/2014/main" id="{ED93AB3F-C924-9544-70AC-12FF1E7EB360}"/>
              </a:ext>
            </a:extLst>
          </xdr:cNvPr>
          <xdr:cNvSpPr/>
        </xdr:nvSpPr>
        <xdr:spPr>
          <a:xfrm>
            <a:off x="0" y="10604"/>
            <a:ext cx="3152775" cy="1143000"/>
          </a:xfrm>
          <a:custGeom>
            <a:avLst/>
            <a:gdLst/>
            <a:ahLst/>
            <a:cxnLst/>
            <a:rect l="0" t="0" r="0" b="0"/>
            <a:pathLst>
              <a:path w="3152775" h="1143000">
                <a:moveTo>
                  <a:pt x="3152267" y="0"/>
                </a:moveTo>
                <a:lnTo>
                  <a:pt x="0" y="0"/>
                </a:lnTo>
                <a:lnTo>
                  <a:pt x="0" y="1143000"/>
                </a:lnTo>
                <a:lnTo>
                  <a:pt x="3152267" y="1143000"/>
                </a:lnTo>
                <a:lnTo>
                  <a:pt x="3152267" y="0"/>
                </a:lnTo>
                <a:close/>
              </a:path>
            </a:pathLst>
          </a:custGeom>
          <a:solidFill>
            <a:srgbClr val="F1F1F1"/>
          </a:solidFill>
        </xdr:spPr>
      </xdr:sp>
      <xdr:pic>
        <xdr:nvPicPr>
          <xdr:cNvPr id="748" name="image638.png">
            <a:extLst>
              <a:ext uri="{FF2B5EF4-FFF2-40B4-BE49-F238E27FC236}">
                <a16:creationId xmlns:a16="http://schemas.microsoft.com/office/drawing/2014/main" id="{7AC394AF-5D41-D94B-05AA-1BA0A0CD732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495" y="0"/>
            <a:ext cx="3142056" cy="1149794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79625</xdr:colOff>
      <xdr:row>504</xdr:row>
      <xdr:rowOff>75552</xdr:rowOff>
    </xdr:from>
    <xdr:ext cx="2078650" cy="1800000"/>
    <xdr:pic>
      <xdr:nvPicPr>
        <xdr:cNvPr id="749" name="image640.jpeg">
          <a:extLst>
            <a:ext uri="{FF2B5EF4-FFF2-40B4-BE49-F238E27FC236}">
              <a16:creationId xmlns:a16="http://schemas.microsoft.com/office/drawing/2014/main" id="{5C6D96BF-91F5-4C91-ABCF-96DEC3707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4125" y="913777052"/>
          <a:ext cx="2078650" cy="1800000"/>
        </a:xfrm>
        <a:prstGeom prst="rect">
          <a:avLst/>
        </a:prstGeom>
      </xdr:spPr>
    </xdr:pic>
    <xdr:clientData/>
  </xdr:oneCellAnchor>
  <xdr:oneCellAnchor>
    <xdr:from>
      <xdr:col>1</xdr:col>
      <xdr:colOff>218817</xdr:colOff>
      <xdr:row>505</xdr:row>
      <xdr:rowOff>58374</xdr:rowOff>
    </xdr:from>
    <xdr:ext cx="1410850" cy="1800000"/>
    <xdr:pic>
      <xdr:nvPicPr>
        <xdr:cNvPr id="750" name="image641.jpeg">
          <a:extLst>
            <a:ext uri="{FF2B5EF4-FFF2-40B4-BE49-F238E27FC236}">
              <a16:creationId xmlns:a16="http://schemas.microsoft.com/office/drawing/2014/main" id="{00C943FE-F9F7-44C3-97AC-6AF32025A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3317" y="914458374"/>
          <a:ext cx="1410850" cy="1800000"/>
        </a:xfrm>
        <a:prstGeom prst="rect">
          <a:avLst/>
        </a:prstGeom>
      </xdr:spPr>
    </xdr:pic>
    <xdr:clientData/>
  </xdr:oneCellAnchor>
  <xdr:oneCellAnchor>
    <xdr:from>
      <xdr:col>1</xdr:col>
      <xdr:colOff>135377</xdr:colOff>
      <xdr:row>502</xdr:row>
      <xdr:rowOff>74218</xdr:rowOff>
    </xdr:from>
    <xdr:ext cx="2670850" cy="1800000"/>
    <xdr:pic>
      <xdr:nvPicPr>
        <xdr:cNvPr id="751" name="image642.jpeg">
          <a:extLst>
            <a:ext uri="{FF2B5EF4-FFF2-40B4-BE49-F238E27FC236}">
              <a16:creationId xmlns:a16="http://schemas.microsoft.com/office/drawing/2014/main" id="{57D8FBDA-7EAF-4E22-9E70-C08A494EE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9877" y="909965718"/>
          <a:ext cx="2670850" cy="1800000"/>
        </a:xfrm>
        <a:prstGeom prst="rect">
          <a:avLst/>
        </a:prstGeom>
      </xdr:spPr>
    </xdr:pic>
    <xdr:clientData/>
  </xdr:oneCellAnchor>
  <xdr:oneCellAnchor>
    <xdr:from>
      <xdr:col>1</xdr:col>
      <xdr:colOff>92884</xdr:colOff>
      <xdr:row>503</xdr:row>
      <xdr:rowOff>63449</xdr:rowOff>
    </xdr:from>
    <xdr:ext cx="2899850" cy="1800000"/>
    <xdr:pic>
      <xdr:nvPicPr>
        <xdr:cNvPr id="752" name="image643.jpeg">
          <a:extLst>
            <a:ext uri="{FF2B5EF4-FFF2-40B4-BE49-F238E27FC236}">
              <a16:creationId xmlns:a16="http://schemas.microsoft.com/office/drawing/2014/main" id="{39D0356E-9C08-40EB-92A7-809DCE57F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7384" y="911859949"/>
          <a:ext cx="2899850" cy="1800000"/>
        </a:xfrm>
        <a:prstGeom prst="rect">
          <a:avLst/>
        </a:prstGeom>
      </xdr:spPr>
    </xdr:pic>
    <xdr:clientData/>
  </xdr:oneCellAnchor>
  <xdr:oneCellAnchor>
    <xdr:from>
      <xdr:col>1</xdr:col>
      <xdr:colOff>138959</xdr:colOff>
      <xdr:row>506</xdr:row>
      <xdr:rowOff>78613</xdr:rowOff>
    </xdr:from>
    <xdr:ext cx="1573850" cy="1800000"/>
    <xdr:pic>
      <xdr:nvPicPr>
        <xdr:cNvPr id="753" name="image644.jpeg">
          <a:extLst>
            <a:ext uri="{FF2B5EF4-FFF2-40B4-BE49-F238E27FC236}">
              <a16:creationId xmlns:a16="http://schemas.microsoft.com/office/drawing/2014/main" id="{EAD94878-B725-4373-8775-FEDDC6693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3459" y="916383613"/>
          <a:ext cx="1573850" cy="1800000"/>
        </a:xfrm>
        <a:prstGeom prst="rect">
          <a:avLst/>
        </a:prstGeom>
      </xdr:spPr>
    </xdr:pic>
    <xdr:clientData/>
  </xdr:oneCellAnchor>
  <xdr:oneCellAnchor>
    <xdr:from>
      <xdr:col>1</xdr:col>
      <xdr:colOff>112153</xdr:colOff>
      <xdr:row>508</xdr:row>
      <xdr:rowOff>57023</xdr:rowOff>
    </xdr:from>
    <xdr:ext cx="1988200" cy="1800000"/>
    <xdr:pic>
      <xdr:nvPicPr>
        <xdr:cNvPr id="754" name="image645.jpeg">
          <a:extLst>
            <a:ext uri="{FF2B5EF4-FFF2-40B4-BE49-F238E27FC236}">
              <a16:creationId xmlns:a16="http://schemas.microsoft.com/office/drawing/2014/main" id="{E63F4E98-D177-472B-9D89-DEBE7E321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6653" y="921378523"/>
          <a:ext cx="1988200" cy="1800000"/>
        </a:xfrm>
        <a:prstGeom prst="rect">
          <a:avLst/>
        </a:prstGeom>
      </xdr:spPr>
    </xdr:pic>
    <xdr:clientData/>
  </xdr:oneCellAnchor>
  <xdr:oneCellAnchor>
    <xdr:from>
      <xdr:col>1</xdr:col>
      <xdr:colOff>47801</xdr:colOff>
      <xdr:row>510</xdr:row>
      <xdr:rowOff>80975</xdr:rowOff>
    </xdr:from>
    <xdr:ext cx="4190823" cy="1800000"/>
    <xdr:grpSp>
      <xdr:nvGrpSpPr>
        <xdr:cNvPr id="780" name="Group 746">
          <a:extLst>
            <a:ext uri="{FF2B5EF4-FFF2-40B4-BE49-F238E27FC236}">
              <a16:creationId xmlns:a16="http://schemas.microsoft.com/office/drawing/2014/main" id="{F09DA1DA-7FB4-4A6E-8F75-ED4D2B98EFDF}"/>
            </a:ext>
          </a:extLst>
        </xdr:cNvPr>
        <xdr:cNvGrpSpPr/>
      </xdr:nvGrpSpPr>
      <xdr:grpSpPr>
        <a:xfrm>
          <a:off x="1762301" y="927815975"/>
          <a:ext cx="4190823" cy="1800000"/>
          <a:chOff x="0" y="0"/>
          <a:chExt cx="2923540" cy="1143000"/>
        </a:xfrm>
      </xdr:grpSpPr>
      <xdr:pic>
        <xdr:nvPicPr>
          <xdr:cNvPr id="781" name="image646.jpeg">
            <a:extLst>
              <a:ext uri="{FF2B5EF4-FFF2-40B4-BE49-F238E27FC236}">
                <a16:creationId xmlns:a16="http://schemas.microsoft.com/office/drawing/2014/main" id="{E83993D5-C7FB-75EB-2862-12B70E38EF2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0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679575" cy="1142542"/>
          </a:xfrm>
          <a:prstGeom prst="rect">
            <a:avLst/>
          </a:prstGeom>
        </xdr:spPr>
      </xdr:pic>
      <xdr:pic>
        <xdr:nvPicPr>
          <xdr:cNvPr id="782" name="image647.jpeg">
            <a:extLst>
              <a:ext uri="{FF2B5EF4-FFF2-40B4-BE49-F238E27FC236}">
                <a16:creationId xmlns:a16="http://schemas.microsoft.com/office/drawing/2014/main" id="{4120BA33-148F-D91C-841F-A4A3DD4415D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0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98752" y="12"/>
            <a:ext cx="1324737" cy="1141260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47802</xdr:colOff>
      <xdr:row>511</xdr:row>
      <xdr:rowOff>92392</xdr:rowOff>
    </xdr:from>
    <xdr:ext cx="3968573" cy="1800000"/>
    <xdr:grpSp>
      <xdr:nvGrpSpPr>
        <xdr:cNvPr id="783" name="Group 749">
          <a:extLst>
            <a:ext uri="{FF2B5EF4-FFF2-40B4-BE49-F238E27FC236}">
              <a16:creationId xmlns:a16="http://schemas.microsoft.com/office/drawing/2014/main" id="{10DE57BB-23A9-4F65-8873-DF0B559346B5}"/>
            </a:ext>
          </a:extLst>
        </xdr:cNvPr>
        <xdr:cNvGrpSpPr/>
      </xdr:nvGrpSpPr>
      <xdr:grpSpPr>
        <a:xfrm>
          <a:off x="1762302" y="929732392"/>
          <a:ext cx="3968573" cy="1800000"/>
          <a:chOff x="0" y="0"/>
          <a:chExt cx="2626995" cy="1143000"/>
        </a:xfrm>
      </xdr:grpSpPr>
      <xdr:pic>
        <xdr:nvPicPr>
          <xdr:cNvPr id="784" name="image648.jpeg">
            <a:extLst>
              <a:ext uri="{FF2B5EF4-FFF2-40B4-BE49-F238E27FC236}">
                <a16:creationId xmlns:a16="http://schemas.microsoft.com/office/drawing/2014/main" id="{8EE1B1A4-FDDE-B0AF-9EDB-4E9E47AB67B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0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38"/>
            <a:ext cx="1676654" cy="1142771"/>
          </a:xfrm>
          <a:prstGeom prst="rect">
            <a:avLst/>
          </a:prstGeom>
        </xdr:spPr>
      </xdr:pic>
      <xdr:pic>
        <xdr:nvPicPr>
          <xdr:cNvPr id="785" name="image649.jpeg">
            <a:extLst>
              <a:ext uri="{FF2B5EF4-FFF2-40B4-BE49-F238E27FC236}">
                <a16:creationId xmlns:a16="http://schemas.microsoft.com/office/drawing/2014/main" id="{861A7A44-535F-9D81-4951-F317D59758C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0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628597" y="0"/>
            <a:ext cx="998029" cy="1140269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79552</xdr:colOff>
      <xdr:row>509</xdr:row>
      <xdr:rowOff>26606</xdr:rowOff>
    </xdr:from>
    <xdr:ext cx="4417600" cy="1800000"/>
    <xdr:pic>
      <xdr:nvPicPr>
        <xdr:cNvPr id="786" name="image650.png">
          <a:extLst>
            <a:ext uri="{FF2B5EF4-FFF2-40B4-BE49-F238E27FC236}">
              <a16:creationId xmlns:a16="http://schemas.microsoft.com/office/drawing/2014/main" id="{108EC619-FC98-44DD-821C-28D650EDB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4052" y="923253106"/>
          <a:ext cx="4417600" cy="1800000"/>
        </a:xfrm>
        <a:prstGeom prst="rect">
          <a:avLst/>
        </a:prstGeom>
      </xdr:spPr>
    </xdr:pic>
    <xdr:clientData/>
  </xdr:oneCellAnchor>
  <xdr:oneCellAnchor>
    <xdr:from>
      <xdr:col>1</xdr:col>
      <xdr:colOff>79552</xdr:colOff>
      <xdr:row>512</xdr:row>
      <xdr:rowOff>78905</xdr:rowOff>
    </xdr:from>
    <xdr:ext cx="2682698" cy="1800000"/>
    <xdr:pic>
      <xdr:nvPicPr>
        <xdr:cNvPr id="787" name="image651.png">
          <a:extLst>
            <a:ext uri="{FF2B5EF4-FFF2-40B4-BE49-F238E27FC236}">
              <a16:creationId xmlns:a16="http://schemas.microsoft.com/office/drawing/2014/main" id="{95E4F2A0-3612-496C-BBFC-49B391A5F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4052" y="929020405"/>
          <a:ext cx="2682698" cy="1800000"/>
        </a:xfrm>
        <a:prstGeom prst="rect">
          <a:avLst/>
        </a:prstGeom>
      </xdr:spPr>
    </xdr:pic>
    <xdr:clientData/>
  </xdr:oneCellAnchor>
  <xdr:oneCellAnchor>
    <xdr:from>
      <xdr:col>1</xdr:col>
      <xdr:colOff>79628</xdr:colOff>
      <xdr:row>513</xdr:row>
      <xdr:rowOff>60934</xdr:rowOff>
    </xdr:from>
    <xdr:ext cx="4174871" cy="1800000"/>
    <xdr:grpSp>
      <xdr:nvGrpSpPr>
        <xdr:cNvPr id="788" name="Group 754">
          <a:extLst>
            <a:ext uri="{FF2B5EF4-FFF2-40B4-BE49-F238E27FC236}">
              <a16:creationId xmlns:a16="http://schemas.microsoft.com/office/drawing/2014/main" id="{8AFA3C22-D00B-489F-BCFF-DF0E20F58FE9}"/>
            </a:ext>
          </a:extLst>
        </xdr:cNvPr>
        <xdr:cNvGrpSpPr/>
      </xdr:nvGrpSpPr>
      <xdr:grpSpPr>
        <a:xfrm>
          <a:off x="1794128" y="933510934"/>
          <a:ext cx="4174871" cy="1800000"/>
          <a:chOff x="0" y="0"/>
          <a:chExt cx="3148330" cy="1139825"/>
        </a:xfrm>
      </xdr:grpSpPr>
      <xdr:pic>
        <xdr:nvPicPr>
          <xdr:cNvPr id="789" name="image652.jpeg">
            <a:extLst>
              <a:ext uri="{FF2B5EF4-FFF2-40B4-BE49-F238E27FC236}">
                <a16:creationId xmlns:a16="http://schemas.microsoft.com/office/drawing/2014/main" id="{640ED840-41B1-93C2-F291-B513DD9A194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0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766608" cy="1139723"/>
          </a:xfrm>
          <a:prstGeom prst="rect">
            <a:avLst/>
          </a:prstGeom>
        </xdr:spPr>
      </xdr:pic>
      <xdr:pic>
        <xdr:nvPicPr>
          <xdr:cNvPr id="790" name="image653.jpeg">
            <a:extLst>
              <a:ext uri="{FF2B5EF4-FFF2-40B4-BE49-F238E27FC236}">
                <a16:creationId xmlns:a16="http://schemas.microsoft.com/office/drawing/2014/main" id="{D7B7039B-15B7-CBE6-DC3A-BBF9267BEA0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0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697101" y="2425"/>
            <a:ext cx="1450974" cy="1137297"/>
          </a:xfrm>
          <a:prstGeom prst="rect">
            <a:avLst/>
          </a:prstGeom>
        </xdr:spPr>
      </xdr:pic>
    </xdr:grpSp>
    <xdr:clientData/>
  </xdr:oneCellAnchor>
  <xdr:oneCellAnchor>
    <xdr:from>
      <xdr:col>1</xdr:col>
      <xdr:colOff>63673</xdr:colOff>
      <xdr:row>514</xdr:row>
      <xdr:rowOff>80250</xdr:rowOff>
    </xdr:from>
    <xdr:ext cx="4490750" cy="1800000"/>
    <xdr:pic>
      <xdr:nvPicPr>
        <xdr:cNvPr id="791" name="image654.png">
          <a:extLst>
            <a:ext uri="{FF2B5EF4-FFF2-40B4-BE49-F238E27FC236}">
              <a16:creationId xmlns:a16="http://schemas.microsoft.com/office/drawing/2014/main" id="{5E7818A2-7118-4D74-9DC3-489AC9A91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8173" y="932831750"/>
          <a:ext cx="4490750" cy="1800000"/>
        </a:xfrm>
        <a:prstGeom prst="rect">
          <a:avLst/>
        </a:prstGeom>
      </xdr:spPr>
    </xdr:pic>
    <xdr:clientData/>
  </xdr:oneCellAnchor>
  <xdr:oneCellAnchor>
    <xdr:from>
      <xdr:col>1</xdr:col>
      <xdr:colOff>158915</xdr:colOff>
      <xdr:row>515</xdr:row>
      <xdr:rowOff>63614</xdr:rowOff>
    </xdr:from>
    <xdr:ext cx="4230700" cy="1800000"/>
    <xdr:pic>
      <xdr:nvPicPr>
        <xdr:cNvPr id="792" name="image655.png">
          <a:extLst>
            <a:ext uri="{FF2B5EF4-FFF2-40B4-BE49-F238E27FC236}">
              <a16:creationId xmlns:a16="http://schemas.microsoft.com/office/drawing/2014/main" id="{3F25EAB7-6E4C-4C8E-B129-2A54903BE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3415" y="934720114"/>
          <a:ext cx="4230700" cy="1800000"/>
        </a:xfrm>
        <a:prstGeom prst="rect">
          <a:avLst/>
        </a:prstGeom>
      </xdr:spPr>
    </xdr:pic>
    <xdr:clientData/>
  </xdr:oneCellAnchor>
  <xdr:oneCellAnchor>
    <xdr:from>
      <xdr:col>1</xdr:col>
      <xdr:colOff>113156</xdr:colOff>
      <xdr:row>517</xdr:row>
      <xdr:rowOff>65836</xdr:rowOff>
    </xdr:from>
    <xdr:ext cx="3569844" cy="1787902"/>
    <xdr:pic>
      <xdr:nvPicPr>
        <xdr:cNvPr id="795" name="image656.png">
          <a:extLst>
            <a:ext uri="{FF2B5EF4-FFF2-40B4-BE49-F238E27FC236}">
              <a16:creationId xmlns:a16="http://schemas.microsoft.com/office/drawing/2014/main" id="{C8A7C757-288B-1C00-8CE1-9684C4895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7656" y="938532336"/>
          <a:ext cx="3569844" cy="1787902"/>
        </a:xfrm>
        <a:prstGeom prst="rect">
          <a:avLst/>
        </a:prstGeom>
      </xdr:spPr>
    </xdr:pic>
    <xdr:clientData/>
  </xdr:oneCellAnchor>
  <xdr:oneCellAnchor>
    <xdr:from>
      <xdr:col>1</xdr:col>
      <xdr:colOff>127174</xdr:colOff>
      <xdr:row>516</xdr:row>
      <xdr:rowOff>38316</xdr:rowOff>
    </xdr:from>
    <xdr:ext cx="4174550" cy="1800000"/>
    <xdr:pic>
      <xdr:nvPicPr>
        <xdr:cNvPr id="797" name="image658.png">
          <a:extLst>
            <a:ext uri="{FF2B5EF4-FFF2-40B4-BE49-F238E27FC236}">
              <a16:creationId xmlns:a16="http://schemas.microsoft.com/office/drawing/2014/main" id="{6A5A4AFA-46BD-4427-9CDB-6AF4CEC7E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1674" y="934694816"/>
          <a:ext cx="4174550" cy="1800000"/>
        </a:xfrm>
        <a:prstGeom prst="rect">
          <a:avLst/>
        </a:prstGeom>
      </xdr:spPr>
    </xdr:pic>
    <xdr:clientData/>
  </xdr:oneCellAnchor>
  <xdr:oneCellAnchor>
    <xdr:from>
      <xdr:col>1</xdr:col>
      <xdr:colOff>63727</xdr:colOff>
      <xdr:row>520</xdr:row>
      <xdr:rowOff>95579</xdr:rowOff>
    </xdr:from>
    <xdr:ext cx="3508147" cy="1800000"/>
    <xdr:pic>
      <xdr:nvPicPr>
        <xdr:cNvPr id="798" name="image659.png">
          <a:extLst>
            <a:ext uri="{FF2B5EF4-FFF2-40B4-BE49-F238E27FC236}">
              <a16:creationId xmlns:a16="http://schemas.microsoft.com/office/drawing/2014/main" id="{E46DD72C-4A30-4727-9A32-AE942A508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8227" y="944277079"/>
          <a:ext cx="3508147" cy="1800000"/>
        </a:xfrm>
        <a:prstGeom prst="rect">
          <a:avLst/>
        </a:prstGeom>
      </xdr:spPr>
    </xdr:pic>
    <xdr:clientData/>
  </xdr:oneCellAnchor>
  <xdr:oneCellAnchor>
    <xdr:from>
      <xdr:col>1</xdr:col>
      <xdr:colOff>251</xdr:colOff>
      <xdr:row>522</xdr:row>
      <xdr:rowOff>5016</xdr:rowOff>
    </xdr:from>
    <xdr:ext cx="4524550" cy="1800000"/>
    <xdr:pic>
      <xdr:nvPicPr>
        <xdr:cNvPr id="799" name="image660.png">
          <a:extLst>
            <a:ext uri="{FF2B5EF4-FFF2-40B4-BE49-F238E27FC236}">
              <a16:creationId xmlns:a16="http://schemas.microsoft.com/office/drawing/2014/main" id="{52A5583D-CAB0-4BBE-9278-99BB1A63D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2939" y="2216020079"/>
          <a:ext cx="4524550" cy="1800000"/>
        </a:xfrm>
        <a:prstGeom prst="rect">
          <a:avLst/>
        </a:prstGeom>
      </xdr:spPr>
    </xdr:pic>
    <xdr:clientData/>
  </xdr:oneCellAnchor>
  <xdr:oneCellAnchor>
    <xdr:from>
      <xdr:col>1</xdr:col>
      <xdr:colOff>92882</xdr:colOff>
      <xdr:row>521</xdr:row>
      <xdr:rowOff>73152</xdr:rowOff>
    </xdr:from>
    <xdr:ext cx="4012750" cy="1800000"/>
    <xdr:pic>
      <xdr:nvPicPr>
        <xdr:cNvPr id="800" name="image661.png">
          <a:extLst>
            <a:ext uri="{FF2B5EF4-FFF2-40B4-BE49-F238E27FC236}">
              <a16:creationId xmlns:a16="http://schemas.microsoft.com/office/drawing/2014/main" id="{BEC7B35A-0EB6-46C9-8856-FF2FCD08D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7382" y="946159652"/>
          <a:ext cx="4012750" cy="1800000"/>
        </a:xfrm>
        <a:prstGeom prst="rect">
          <a:avLst/>
        </a:prstGeom>
      </xdr:spPr>
    </xdr:pic>
    <xdr:clientData/>
  </xdr:oneCellAnchor>
  <xdr:oneCellAnchor>
    <xdr:from>
      <xdr:col>1</xdr:col>
      <xdr:colOff>31927</xdr:colOff>
      <xdr:row>519</xdr:row>
      <xdr:rowOff>57149</xdr:rowOff>
    </xdr:from>
    <xdr:ext cx="3697100" cy="1800000"/>
    <xdr:pic>
      <xdr:nvPicPr>
        <xdr:cNvPr id="801" name="image662.png">
          <a:extLst>
            <a:ext uri="{FF2B5EF4-FFF2-40B4-BE49-F238E27FC236}">
              <a16:creationId xmlns:a16="http://schemas.microsoft.com/office/drawing/2014/main" id="{86900022-9DE4-4567-9DEB-AC05C47D5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6427" y="942333649"/>
          <a:ext cx="3697100" cy="1800000"/>
        </a:xfrm>
        <a:prstGeom prst="rect">
          <a:avLst/>
        </a:prstGeom>
      </xdr:spPr>
    </xdr:pic>
    <xdr:clientData/>
  </xdr:oneCellAnchor>
  <xdr:oneCellAnchor>
    <xdr:from>
      <xdr:col>1</xdr:col>
      <xdr:colOff>135381</xdr:colOff>
      <xdr:row>518</xdr:row>
      <xdr:rowOff>73735</xdr:rowOff>
    </xdr:from>
    <xdr:ext cx="4539600" cy="1800000"/>
    <xdr:pic>
      <xdr:nvPicPr>
        <xdr:cNvPr id="802" name="image663.png">
          <a:extLst>
            <a:ext uri="{FF2B5EF4-FFF2-40B4-BE49-F238E27FC236}">
              <a16:creationId xmlns:a16="http://schemas.microsoft.com/office/drawing/2014/main" id="{9CA5A4FD-5CB3-487E-AED5-C2448E17E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9881" y="942350235"/>
          <a:ext cx="4539600" cy="1800000"/>
        </a:xfrm>
        <a:prstGeom prst="rect">
          <a:avLst/>
        </a:prstGeom>
      </xdr:spPr>
    </xdr:pic>
    <xdr:clientData/>
  </xdr:oneCellAnchor>
  <xdr:oneCellAnchor>
    <xdr:from>
      <xdr:col>1</xdr:col>
      <xdr:colOff>95427</xdr:colOff>
      <xdr:row>525</xdr:row>
      <xdr:rowOff>57022</xdr:rowOff>
    </xdr:from>
    <xdr:ext cx="1389500" cy="1800000"/>
    <xdr:pic>
      <xdr:nvPicPr>
        <xdr:cNvPr id="803" name="image665.jpeg">
          <a:extLst>
            <a:ext uri="{FF2B5EF4-FFF2-40B4-BE49-F238E27FC236}">
              <a16:creationId xmlns:a16="http://schemas.microsoft.com/office/drawing/2014/main" id="{7368A209-6AE0-4C47-B6A4-BE20598CD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927" y="952493522"/>
          <a:ext cx="1389500" cy="1800000"/>
        </a:xfrm>
        <a:prstGeom prst="rect">
          <a:avLst/>
        </a:prstGeom>
      </xdr:spPr>
    </xdr:pic>
    <xdr:clientData/>
  </xdr:oneCellAnchor>
  <xdr:oneCellAnchor>
    <xdr:from>
      <xdr:col>1</xdr:col>
      <xdr:colOff>140511</xdr:colOff>
      <xdr:row>523</xdr:row>
      <xdr:rowOff>69761</xdr:rowOff>
    </xdr:from>
    <xdr:ext cx="2891613" cy="1800000"/>
    <xdr:pic>
      <xdr:nvPicPr>
        <xdr:cNvPr id="804" name="image668.png">
          <a:extLst>
            <a:ext uri="{FF2B5EF4-FFF2-40B4-BE49-F238E27FC236}">
              <a16:creationId xmlns:a16="http://schemas.microsoft.com/office/drawing/2014/main" id="{B0A75ADE-87B4-4701-B1DC-E2B510C08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5011" y="949966261"/>
          <a:ext cx="2891613" cy="1800000"/>
        </a:xfrm>
        <a:prstGeom prst="rect">
          <a:avLst/>
        </a:prstGeom>
      </xdr:spPr>
    </xdr:pic>
    <xdr:clientData/>
  </xdr:oneCellAnchor>
  <xdr:absoluteAnchor>
    <xdr:pos x="2122714" y="669417001"/>
    <xdr:ext cx="1687286" cy="1792592"/>
    <xdr:pic>
      <xdr:nvPicPr>
        <xdr:cNvPr id="6" name="image489.jpeg">
          <a:extLst>
            <a:ext uri="{FF2B5EF4-FFF2-40B4-BE49-F238E27FC236}">
              <a16:creationId xmlns:a16="http://schemas.microsoft.com/office/drawing/2014/main" id="{DBBD3EA1-6220-47CB-B447-D8B858E9A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2714" y="669417001"/>
          <a:ext cx="1687286" cy="1792592"/>
        </a:xfrm>
        <a:prstGeom prst="rect">
          <a:avLst/>
        </a:prstGeom>
      </xdr:spPr>
    </xdr:pic>
    <xdr:clientData/>
  </xdr:absoluteAnchor>
  <xdr:oneCellAnchor>
    <xdr:from>
      <xdr:col>1</xdr:col>
      <xdr:colOff>133350</xdr:colOff>
      <xdr:row>108</xdr:row>
      <xdr:rowOff>57149</xdr:rowOff>
    </xdr:from>
    <xdr:ext cx="1600200" cy="1801335"/>
    <xdr:pic>
      <xdr:nvPicPr>
        <xdr:cNvPr id="4" name="image124.jpeg">
          <a:extLst>
            <a:ext uri="{FF2B5EF4-FFF2-40B4-BE49-F238E27FC236}">
              <a16:creationId xmlns:a16="http://schemas.microsoft.com/office/drawing/2014/main" id="{BA05CFBA-35E8-46DD-906B-1A02F6B32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7850" y="181260749"/>
          <a:ext cx="1600200" cy="1801335"/>
        </a:xfrm>
        <a:prstGeom prst="rect">
          <a:avLst/>
        </a:prstGeom>
      </xdr:spPr>
    </xdr:pic>
    <xdr:clientData/>
  </xdr:oneCellAnchor>
  <xdr:oneCellAnchor>
    <xdr:from>
      <xdr:col>1</xdr:col>
      <xdr:colOff>285750</xdr:colOff>
      <xdr:row>272</xdr:row>
      <xdr:rowOff>76200</xdr:rowOff>
    </xdr:from>
    <xdr:ext cx="4171950" cy="1771650"/>
    <xdr:grpSp>
      <xdr:nvGrpSpPr>
        <xdr:cNvPr id="13" name="Group 460">
          <a:extLst>
            <a:ext uri="{FF2B5EF4-FFF2-40B4-BE49-F238E27FC236}">
              <a16:creationId xmlns:a16="http://schemas.microsoft.com/office/drawing/2014/main" id="{A32185B5-D98A-4016-9C4C-D8094FCBAAB2}"/>
            </a:ext>
          </a:extLst>
        </xdr:cNvPr>
        <xdr:cNvGrpSpPr/>
      </xdr:nvGrpSpPr>
      <xdr:grpSpPr>
        <a:xfrm>
          <a:off x="2000250" y="485932843"/>
          <a:ext cx="4171950" cy="1771650"/>
          <a:chOff x="0" y="0"/>
          <a:chExt cx="3209925" cy="1151890"/>
        </a:xfrm>
      </xdr:grpSpPr>
      <xdr:sp macro="" textlink="">
        <xdr:nvSpPr>
          <xdr:cNvPr id="14" name="Shape 461">
            <a:extLst>
              <a:ext uri="{FF2B5EF4-FFF2-40B4-BE49-F238E27FC236}">
                <a16:creationId xmlns:a16="http://schemas.microsoft.com/office/drawing/2014/main" id="{4DD00DEB-3CA1-59AE-C1BE-24694BE65FD1}"/>
              </a:ext>
            </a:extLst>
          </xdr:cNvPr>
          <xdr:cNvSpPr/>
        </xdr:nvSpPr>
        <xdr:spPr>
          <a:xfrm>
            <a:off x="6095" y="7061"/>
            <a:ext cx="3152775" cy="1144905"/>
          </a:xfrm>
          <a:custGeom>
            <a:avLst/>
            <a:gdLst/>
            <a:ahLst/>
            <a:cxnLst/>
            <a:rect l="0" t="0" r="0" b="0"/>
            <a:pathLst>
              <a:path w="3152775" h="1144905">
                <a:moveTo>
                  <a:pt x="3152267" y="0"/>
                </a:moveTo>
                <a:lnTo>
                  <a:pt x="0" y="0"/>
                </a:lnTo>
                <a:lnTo>
                  <a:pt x="0" y="1144828"/>
                </a:lnTo>
                <a:lnTo>
                  <a:pt x="3152267" y="1144828"/>
                </a:lnTo>
                <a:lnTo>
                  <a:pt x="3152267" y="0"/>
                </a:lnTo>
                <a:close/>
              </a:path>
            </a:pathLst>
          </a:custGeom>
          <a:solidFill>
            <a:srgbClr val="F1F1F1"/>
          </a:solidFill>
        </xdr:spPr>
      </xdr:sp>
      <xdr:pic>
        <xdr:nvPicPr>
          <xdr:cNvPr id="15" name="image377.jpeg">
            <a:extLst>
              <a:ext uri="{FF2B5EF4-FFF2-40B4-BE49-F238E27FC236}">
                <a16:creationId xmlns:a16="http://schemas.microsoft.com/office/drawing/2014/main" id="{CD3598A0-0130-4F74-0921-68440D69A5B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683131" cy="1137285"/>
          </a:xfrm>
          <a:prstGeom prst="rect">
            <a:avLst/>
          </a:prstGeom>
        </xdr:spPr>
      </xdr:pic>
      <xdr:pic>
        <xdr:nvPicPr>
          <xdr:cNvPr id="16" name="image378.jpeg">
            <a:extLst>
              <a:ext uri="{FF2B5EF4-FFF2-40B4-BE49-F238E27FC236}">
                <a16:creationId xmlns:a16="http://schemas.microsoft.com/office/drawing/2014/main" id="{82A39581-84E6-03CC-BE91-31D6AF7951A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81022" y="5080"/>
            <a:ext cx="1628394" cy="1143000"/>
          </a:xfrm>
          <a:prstGeom prst="rect">
            <a:avLst/>
          </a:prstGeom>
        </xdr:spPr>
      </xdr:pic>
    </xdr:grpSp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538"/>
  <sheetViews>
    <sheetView tabSelected="1" zoomScale="70" zoomScaleNormal="70" workbookViewId="0">
      <pane ySplit="10" topLeftCell="A11" activePane="bottomLeft" state="frozen"/>
      <selection pane="bottomLeft" activeCell="C14" sqref="C14"/>
    </sheetView>
  </sheetViews>
  <sheetFormatPr defaultRowHeight="31.5" x14ac:dyDescent="0.5"/>
  <cols>
    <col min="1" max="1" width="25.7109375" style="38" customWidth="1"/>
    <col min="2" max="2" width="71.140625" customWidth="1"/>
    <col min="3" max="3" width="71.85546875" style="44" customWidth="1"/>
    <col min="4" max="4" width="18.42578125" style="105" customWidth="1"/>
    <col min="5" max="5" width="1.5703125" style="1" customWidth="1"/>
    <col min="6" max="6" width="14.140625" customWidth="1"/>
    <col min="7" max="7" width="19" style="90" customWidth="1"/>
    <col min="8" max="8" width="11.140625" customWidth="1"/>
    <col min="9" max="9" width="19.85546875" customWidth="1"/>
  </cols>
  <sheetData>
    <row r="1" spans="1:9" ht="35.1" customHeight="1" thickTop="1" x14ac:dyDescent="0.25">
      <c r="A1" s="148"/>
      <c r="B1" s="149"/>
      <c r="C1" s="152" t="s">
        <v>2</v>
      </c>
      <c r="D1" s="152"/>
      <c r="E1" s="152"/>
      <c r="F1" s="152"/>
      <c r="G1" s="78"/>
      <c r="H1" s="46"/>
      <c r="I1" s="47"/>
    </row>
    <row r="2" spans="1:9" ht="24.95" customHeight="1" x14ac:dyDescent="0.25">
      <c r="A2" s="150"/>
      <c r="B2" s="151"/>
      <c r="C2" s="153" t="s">
        <v>12</v>
      </c>
      <c r="D2" s="153"/>
      <c r="E2" s="153"/>
      <c r="F2" s="153"/>
      <c r="G2" s="79"/>
      <c r="H2" s="48"/>
      <c r="I2" s="49"/>
    </row>
    <row r="3" spans="1:9" ht="24.95" customHeight="1" x14ac:dyDescent="0.25">
      <c r="A3" s="150"/>
      <c r="B3" s="151"/>
      <c r="C3" s="153" t="s">
        <v>13</v>
      </c>
      <c r="D3" s="153"/>
      <c r="E3" s="153"/>
      <c r="F3" s="153"/>
      <c r="G3" s="79"/>
      <c r="H3" s="48"/>
      <c r="I3" s="49"/>
    </row>
    <row r="4" spans="1:9" ht="24.95" customHeight="1" x14ac:dyDescent="0.25">
      <c r="A4" s="150"/>
      <c r="B4" s="151"/>
      <c r="C4" s="153" t="s">
        <v>3</v>
      </c>
      <c r="D4" s="153"/>
      <c r="E4" s="153"/>
      <c r="F4" s="153"/>
      <c r="G4" s="79"/>
      <c r="H4" s="48"/>
      <c r="I4" s="49"/>
    </row>
    <row r="5" spans="1:9" ht="24.95" customHeight="1" x14ac:dyDescent="0.25">
      <c r="A5" s="150"/>
      <c r="B5" s="151"/>
      <c r="C5" s="177" t="s">
        <v>15</v>
      </c>
      <c r="D5" s="177"/>
      <c r="E5" s="177"/>
      <c r="F5" s="177"/>
      <c r="G5" s="80"/>
      <c r="H5" s="8"/>
      <c r="I5" s="49"/>
    </row>
    <row r="6" spans="1:9" ht="20.100000000000001" customHeight="1" x14ac:dyDescent="0.4">
      <c r="A6" s="144" t="s">
        <v>16</v>
      </c>
      <c r="B6" s="145"/>
      <c r="C6" s="156" t="s">
        <v>4</v>
      </c>
      <c r="D6" s="157"/>
      <c r="E6" s="158"/>
      <c r="F6" s="158"/>
      <c r="G6" s="81"/>
      <c r="H6" s="3"/>
      <c r="I6" s="106" t="s">
        <v>884</v>
      </c>
    </row>
    <row r="7" spans="1:9" ht="20.100000000000001" customHeight="1" x14ac:dyDescent="0.25">
      <c r="A7" s="144"/>
      <c r="B7" s="145"/>
      <c r="C7" s="119" t="s">
        <v>14</v>
      </c>
      <c r="D7" s="119"/>
      <c r="E7" s="119"/>
      <c r="F7" s="119"/>
      <c r="G7" s="82"/>
      <c r="H7" s="123" t="s">
        <v>5</v>
      </c>
      <c r="I7" s="106"/>
    </row>
    <row r="8" spans="1:9" ht="20.100000000000001" customHeight="1" x14ac:dyDescent="0.25">
      <c r="A8" s="146"/>
      <c r="B8" s="147"/>
      <c r="C8" s="120"/>
      <c r="D8" s="120"/>
      <c r="E8" s="120"/>
      <c r="F8" s="120"/>
      <c r="G8" s="83"/>
      <c r="H8" s="124"/>
      <c r="I8" s="106"/>
    </row>
    <row r="9" spans="1:9" ht="24.95" customHeight="1" x14ac:dyDescent="0.25">
      <c r="A9" s="113" t="s">
        <v>0</v>
      </c>
      <c r="B9" s="154" t="s">
        <v>17</v>
      </c>
      <c r="C9" s="117" t="s">
        <v>20</v>
      </c>
      <c r="D9" s="115" t="s">
        <v>18</v>
      </c>
      <c r="E9" s="121" t="s">
        <v>1</v>
      </c>
      <c r="F9" s="121"/>
      <c r="G9" s="127" t="s">
        <v>886</v>
      </c>
      <c r="H9" s="125" t="s">
        <v>6</v>
      </c>
      <c r="I9" s="106"/>
    </row>
    <row r="10" spans="1:9" ht="24.95" customHeight="1" x14ac:dyDescent="0.25">
      <c r="A10" s="114"/>
      <c r="B10" s="155"/>
      <c r="C10" s="118"/>
      <c r="D10" s="116"/>
      <c r="E10" s="122"/>
      <c r="F10" s="122"/>
      <c r="G10" s="128"/>
      <c r="H10" s="126"/>
      <c r="I10" s="107"/>
    </row>
    <row r="11" spans="1:9" ht="75" customHeight="1" x14ac:dyDescent="0.25">
      <c r="A11" s="73"/>
      <c r="B11" s="129" t="s">
        <v>887</v>
      </c>
      <c r="C11" s="129"/>
      <c r="D11" s="129"/>
      <c r="E11" s="129"/>
      <c r="F11" s="129"/>
      <c r="G11" s="130"/>
      <c r="H11" s="70"/>
      <c r="I11" s="74"/>
    </row>
    <row r="12" spans="1:9" ht="50.1" customHeight="1" x14ac:dyDescent="0.25">
      <c r="A12" s="133" t="s">
        <v>814</v>
      </c>
      <c r="B12" s="134"/>
      <c r="C12" s="134"/>
      <c r="D12" s="134"/>
      <c r="E12" s="134"/>
      <c r="F12" s="134"/>
      <c r="G12" s="84"/>
      <c r="H12" s="5"/>
      <c r="I12" s="75"/>
    </row>
    <row r="13" spans="1:9" ht="50.1" customHeight="1" x14ac:dyDescent="0.25">
      <c r="A13" s="135" t="s">
        <v>815</v>
      </c>
      <c r="B13" s="136"/>
      <c r="C13" s="136"/>
      <c r="D13" s="136"/>
      <c r="E13" s="136"/>
      <c r="F13" s="136"/>
      <c r="G13" s="85"/>
      <c r="H13" s="5"/>
      <c r="I13" s="76"/>
    </row>
    <row r="14" spans="1:9" ht="150" customHeight="1" x14ac:dyDescent="0.25">
      <c r="A14" s="50" t="s">
        <v>19</v>
      </c>
      <c r="B14" s="25"/>
      <c r="C14" s="9" t="s">
        <v>816</v>
      </c>
      <c r="D14" s="96">
        <v>0</v>
      </c>
      <c r="E14" s="131">
        <v>170</v>
      </c>
      <c r="F14" s="132"/>
      <c r="G14" s="86">
        <v>155</v>
      </c>
      <c r="H14" s="5"/>
      <c r="I14" s="51">
        <f>SUM(G14)*(H14)</f>
        <v>0</v>
      </c>
    </row>
    <row r="15" spans="1:9" ht="150" customHeight="1" x14ac:dyDescent="0.25">
      <c r="A15" s="52" t="s">
        <v>21</v>
      </c>
      <c r="B15" s="40"/>
      <c r="C15" s="9" t="s">
        <v>22</v>
      </c>
      <c r="D15" s="96">
        <v>0</v>
      </c>
      <c r="E15" s="131">
        <v>170</v>
      </c>
      <c r="F15" s="132"/>
      <c r="G15" s="86">
        <v>155</v>
      </c>
      <c r="H15" s="5"/>
      <c r="I15" s="51">
        <f t="shared" ref="I15:I78" si="0">SUM(G15)*(H15)</f>
        <v>0</v>
      </c>
    </row>
    <row r="16" spans="1:9" ht="150" customHeight="1" x14ac:dyDescent="0.25">
      <c r="A16" s="50" t="s">
        <v>23</v>
      </c>
      <c r="B16" s="26"/>
      <c r="C16" s="9" t="s">
        <v>817</v>
      </c>
      <c r="D16" s="96">
        <v>1</v>
      </c>
      <c r="E16" s="131">
        <v>170</v>
      </c>
      <c r="F16" s="132"/>
      <c r="G16" s="86">
        <v>155</v>
      </c>
      <c r="H16" s="5"/>
      <c r="I16" s="51">
        <f t="shared" si="0"/>
        <v>0</v>
      </c>
    </row>
    <row r="17" spans="1:9" ht="150" customHeight="1" x14ac:dyDescent="0.25">
      <c r="A17" s="50" t="s">
        <v>449</v>
      </c>
      <c r="B17" s="27"/>
      <c r="C17" s="9" t="s">
        <v>818</v>
      </c>
      <c r="D17" s="97" t="s">
        <v>888</v>
      </c>
      <c r="E17" s="131">
        <v>170</v>
      </c>
      <c r="F17" s="132"/>
      <c r="G17" s="86">
        <v>155</v>
      </c>
      <c r="H17" s="5"/>
      <c r="I17" s="51">
        <f t="shared" si="0"/>
        <v>0</v>
      </c>
    </row>
    <row r="18" spans="1:9" ht="150" customHeight="1" x14ac:dyDescent="0.25">
      <c r="A18" s="50" t="s">
        <v>450</v>
      </c>
      <c r="B18" s="28"/>
      <c r="C18" s="9" t="s">
        <v>819</v>
      </c>
      <c r="D18" s="98" t="s">
        <v>888</v>
      </c>
      <c r="E18" s="108">
        <v>170</v>
      </c>
      <c r="F18" s="109"/>
      <c r="G18" s="86">
        <v>155</v>
      </c>
      <c r="H18" s="5"/>
      <c r="I18" s="51">
        <f t="shared" si="0"/>
        <v>0</v>
      </c>
    </row>
    <row r="19" spans="1:9" ht="150" customHeight="1" x14ac:dyDescent="0.25">
      <c r="A19" s="50" t="s">
        <v>451</v>
      </c>
      <c r="B19" s="28"/>
      <c r="C19" s="9" t="s">
        <v>820</v>
      </c>
      <c r="D19" s="98" t="s">
        <v>888</v>
      </c>
      <c r="E19" s="108">
        <v>175</v>
      </c>
      <c r="F19" s="109"/>
      <c r="G19" s="86">
        <v>160</v>
      </c>
      <c r="H19" s="5"/>
      <c r="I19" s="51">
        <f t="shared" si="0"/>
        <v>0</v>
      </c>
    </row>
    <row r="20" spans="1:9" ht="150" customHeight="1" x14ac:dyDescent="0.25">
      <c r="A20" s="50" t="s">
        <v>452</v>
      </c>
      <c r="B20" s="27"/>
      <c r="C20" s="9" t="s">
        <v>821</v>
      </c>
      <c r="D20" s="99">
        <v>0</v>
      </c>
      <c r="E20" s="108">
        <v>350</v>
      </c>
      <c r="F20" s="109"/>
      <c r="G20" s="86">
        <v>295</v>
      </c>
      <c r="H20" s="5"/>
      <c r="I20" s="51">
        <f t="shared" si="0"/>
        <v>0</v>
      </c>
    </row>
    <row r="21" spans="1:9" ht="150" customHeight="1" x14ac:dyDescent="0.25">
      <c r="A21" s="50" t="s">
        <v>453</v>
      </c>
      <c r="B21" s="27"/>
      <c r="C21" s="9" t="s">
        <v>454</v>
      </c>
      <c r="D21" s="99">
        <v>0</v>
      </c>
      <c r="E21" s="108">
        <v>350</v>
      </c>
      <c r="F21" s="109"/>
      <c r="G21" s="86">
        <v>295</v>
      </c>
      <c r="H21" s="5"/>
      <c r="I21" s="51">
        <f t="shared" si="0"/>
        <v>0</v>
      </c>
    </row>
    <row r="22" spans="1:9" ht="150" customHeight="1" x14ac:dyDescent="0.25">
      <c r="A22" s="50" t="s">
        <v>455</v>
      </c>
      <c r="B22" s="27"/>
      <c r="C22" s="9" t="s">
        <v>822</v>
      </c>
      <c r="D22" s="99">
        <v>0</v>
      </c>
      <c r="E22" s="108">
        <v>1995</v>
      </c>
      <c r="F22" s="109"/>
      <c r="G22" s="91">
        <f t="shared" ref="G22" si="1">SUM(E22)*0.9</f>
        <v>1795.5</v>
      </c>
      <c r="H22" s="5"/>
      <c r="I22" s="51">
        <f t="shared" si="0"/>
        <v>0</v>
      </c>
    </row>
    <row r="23" spans="1:9" ht="50.1" customHeight="1" x14ac:dyDescent="0.25">
      <c r="A23" s="110" t="s">
        <v>823</v>
      </c>
      <c r="B23" s="111"/>
      <c r="C23" s="111"/>
      <c r="D23" s="111"/>
      <c r="E23" s="111"/>
      <c r="F23" s="112"/>
      <c r="G23" s="86"/>
      <c r="H23" s="5"/>
      <c r="I23" s="51"/>
    </row>
    <row r="24" spans="1:9" ht="150" customHeight="1" x14ac:dyDescent="0.25">
      <c r="A24" s="52" t="s">
        <v>456</v>
      </c>
      <c r="B24" s="40"/>
      <c r="C24" s="42" t="s">
        <v>824</v>
      </c>
      <c r="D24" s="99">
        <v>0</v>
      </c>
      <c r="E24" s="108">
        <v>60</v>
      </c>
      <c r="F24" s="109"/>
      <c r="G24" s="86">
        <v>55</v>
      </c>
      <c r="H24" s="5"/>
      <c r="I24" s="51">
        <f t="shared" si="0"/>
        <v>0</v>
      </c>
    </row>
    <row r="25" spans="1:9" ht="150" customHeight="1" x14ac:dyDescent="0.25">
      <c r="A25" s="50" t="s">
        <v>457</v>
      </c>
      <c r="B25" s="12"/>
      <c r="C25" s="9" t="s">
        <v>826</v>
      </c>
      <c r="D25" s="99">
        <v>1</v>
      </c>
      <c r="E25" s="108">
        <v>95</v>
      </c>
      <c r="F25" s="109"/>
      <c r="G25" s="86">
        <v>85</v>
      </c>
      <c r="H25" s="5"/>
      <c r="I25" s="51">
        <f t="shared" si="0"/>
        <v>0</v>
      </c>
    </row>
    <row r="26" spans="1:9" ht="150" customHeight="1" x14ac:dyDescent="0.25">
      <c r="A26" s="50" t="s">
        <v>458</v>
      </c>
      <c r="B26" s="13"/>
      <c r="C26" s="9" t="s">
        <v>827</v>
      </c>
      <c r="D26" s="98" t="s">
        <v>888</v>
      </c>
      <c r="E26" s="108">
        <v>60</v>
      </c>
      <c r="F26" s="109"/>
      <c r="G26" s="86">
        <v>55</v>
      </c>
      <c r="H26" s="5"/>
      <c r="I26" s="51">
        <f t="shared" si="0"/>
        <v>0</v>
      </c>
    </row>
    <row r="27" spans="1:9" ht="150" customHeight="1" x14ac:dyDescent="0.25">
      <c r="A27" s="50" t="s">
        <v>459</v>
      </c>
      <c r="B27" s="12"/>
      <c r="C27" s="9" t="s">
        <v>828</v>
      </c>
      <c r="D27" s="99">
        <v>0</v>
      </c>
      <c r="E27" s="108">
        <v>230</v>
      </c>
      <c r="F27" s="109"/>
      <c r="G27" s="86">
        <v>210</v>
      </c>
      <c r="H27" s="5"/>
      <c r="I27" s="51">
        <f t="shared" si="0"/>
        <v>0</v>
      </c>
    </row>
    <row r="28" spans="1:9" ht="150" customHeight="1" x14ac:dyDescent="0.25">
      <c r="A28" s="50" t="s">
        <v>460</v>
      </c>
      <c r="B28" s="14"/>
      <c r="C28" s="9" t="s">
        <v>829</v>
      </c>
      <c r="D28" s="96">
        <v>0</v>
      </c>
      <c r="E28" s="140">
        <v>275</v>
      </c>
      <c r="F28" s="141"/>
      <c r="G28" s="86">
        <v>245</v>
      </c>
      <c r="H28" s="5"/>
      <c r="I28" s="51">
        <f t="shared" si="0"/>
        <v>0</v>
      </c>
    </row>
    <row r="29" spans="1:9" ht="50.1" customHeight="1" x14ac:dyDescent="0.25">
      <c r="A29" s="110" t="s">
        <v>825</v>
      </c>
      <c r="B29" s="111"/>
      <c r="C29" s="111"/>
      <c r="D29" s="111"/>
      <c r="E29" s="111"/>
      <c r="F29" s="112"/>
      <c r="G29" s="86"/>
      <c r="H29" s="5"/>
      <c r="I29" s="51"/>
    </row>
    <row r="30" spans="1:9" ht="150" customHeight="1" x14ac:dyDescent="0.25">
      <c r="A30" s="52" t="s">
        <v>461</v>
      </c>
      <c r="B30" s="41"/>
      <c r="C30" s="42" t="s">
        <v>830</v>
      </c>
      <c r="D30" s="97" t="s">
        <v>888</v>
      </c>
      <c r="E30" s="108">
        <v>230</v>
      </c>
      <c r="F30" s="109"/>
      <c r="G30" s="86">
        <v>210</v>
      </c>
      <c r="H30" s="5"/>
      <c r="I30" s="51">
        <f t="shared" si="0"/>
        <v>0</v>
      </c>
    </row>
    <row r="31" spans="1:9" ht="150" customHeight="1" x14ac:dyDescent="0.25">
      <c r="A31" s="52" t="s">
        <v>462</v>
      </c>
      <c r="B31" s="41"/>
      <c r="C31" s="42" t="s">
        <v>831</v>
      </c>
      <c r="D31" s="97" t="s">
        <v>888</v>
      </c>
      <c r="E31" s="108">
        <v>230</v>
      </c>
      <c r="F31" s="109"/>
      <c r="G31" s="86">
        <v>210</v>
      </c>
      <c r="H31" s="5"/>
      <c r="I31" s="51">
        <f t="shared" si="0"/>
        <v>0</v>
      </c>
    </row>
    <row r="32" spans="1:9" ht="150" customHeight="1" x14ac:dyDescent="0.25">
      <c r="A32" s="52" t="s">
        <v>463</v>
      </c>
      <c r="B32" s="39"/>
      <c r="C32" s="42" t="s">
        <v>832</v>
      </c>
      <c r="D32" s="97" t="s">
        <v>888</v>
      </c>
      <c r="E32" s="108">
        <v>230</v>
      </c>
      <c r="F32" s="109"/>
      <c r="G32" s="86">
        <v>210</v>
      </c>
      <c r="H32" s="5"/>
      <c r="I32" s="51">
        <f t="shared" si="0"/>
        <v>0</v>
      </c>
    </row>
    <row r="33" spans="1:9" ht="150" customHeight="1" x14ac:dyDescent="0.25">
      <c r="A33" s="52" t="s">
        <v>464</v>
      </c>
      <c r="B33" s="39"/>
      <c r="C33" s="42" t="s">
        <v>833</v>
      </c>
      <c r="D33" s="99">
        <v>0</v>
      </c>
      <c r="E33" s="108">
        <v>120</v>
      </c>
      <c r="F33" s="109"/>
      <c r="G33" s="86">
        <v>110</v>
      </c>
      <c r="H33" s="5"/>
      <c r="I33" s="51">
        <f t="shared" si="0"/>
        <v>0</v>
      </c>
    </row>
    <row r="34" spans="1:9" ht="150" customHeight="1" x14ac:dyDescent="0.25">
      <c r="A34" s="50" t="s">
        <v>465</v>
      </c>
      <c r="B34" s="12"/>
      <c r="C34" s="9" t="s">
        <v>834</v>
      </c>
      <c r="D34" s="99">
        <v>0</v>
      </c>
      <c r="E34" s="108">
        <v>230</v>
      </c>
      <c r="F34" s="109"/>
      <c r="G34" s="86">
        <v>210</v>
      </c>
      <c r="H34" s="5"/>
      <c r="I34" s="51">
        <f t="shared" si="0"/>
        <v>0</v>
      </c>
    </row>
    <row r="35" spans="1:9" ht="150" customHeight="1" x14ac:dyDescent="0.25">
      <c r="A35" s="50" t="s">
        <v>466</v>
      </c>
      <c r="B35" s="12"/>
      <c r="C35" s="9" t="s">
        <v>835</v>
      </c>
      <c r="D35" s="99">
        <v>0</v>
      </c>
      <c r="E35" s="108">
        <v>230</v>
      </c>
      <c r="F35" s="109"/>
      <c r="G35" s="86">
        <v>210</v>
      </c>
      <c r="H35" s="5"/>
      <c r="I35" s="51">
        <f t="shared" si="0"/>
        <v>0</v>
      </c>
    </row>
    <row r="36" spans="1:9" ht="150" customHeight="1" x14ac:dyDescent="0.25">
      <c r="A36" s="50" t="s">
        <v>467</v>
      </c>
      <c r="B36" s="43"/>
      <c r="C36" s="9" t="s">
        <v>836</v>
      </c>
      <c r="D36" s="97" t="s">
        <v>888</v>
      </c>
      <c r="E36" s="108">
        <v>230</v>
      </c>
      <c r="F36" s="109"/>
      <c r="G36" s="86">
        <v>210</v>
      </c>
      <c r="H36" s="5"/>
      <c r="I36" s="51">
        <f t="shared" si="0"/>
        <v>0</v>
      </c>
    </row>
    <row r="37" spans="1:9" ht="150" customHeight="1" x14ac:dyDescent="0.25">
      <c r="A37" s="50" t="s">
        <v>468</v>
      </c>
      <c r="B37" s="12"/>
      <c r="C37" s="9" t="s">
        <v>837</v>
      </c>
      <c r="D37" s="97" t="s">
        <v>888</v>
      </c>
      <c r="E37" s="108">
        <v>230</v>
      </c>
      <c r="F37" s="109"/>
      <c r="G37" s="86">
        <v>210</v>
      </c>
      <c r="H37" s="5"/>
      <c r="I37" s="51">
        <f t="shared" si="0"/>
        <v>0</v>
      </c>
    </row>
    <row r="38" spans="1:9" ht="150" customHeight="1" x14ac:dyDescent="0.25">
      <c r="A38" s="50" t="s">
        <v>469</v>
      </c>
      <c r="B38" s="13"/>
      <c r="C38" s="9" t="s">
        <v>838</v>
      </c>
      <c r="D38" s="98" t="s">
        <v>888</v>
      </c>
      <c r="E38" s="108">
        <v>230</v>
      </c>
      <c r="F38" s="109"/>
      <c r="G38" s="86">
        <v>210</v>
      </c>
      <c r="H38" s="5"/>
      <c r="I38" s="51">
        <f t="shared" si="0"/>
        <v>0</v>
      </c>
    </row>
    <row r="39" spans="1:9" ht="150" customHeight="1" x14ac:dyDescent="0.25">
      <c r="A39" s="50" t="s">
        <v>470</v>
      </c>
      <c r="B39" s="14"/>
      <c r="C39" s="9" t="s">
        <v>839</v>
      </c>
      <c r="D39" s="96">
        <v>1</v>
      </c>
      <c r="E39" s="108">
        <v>175</v>
      </c>
      <c r="F39" s="109"/>
      <c r="G39" s="86">
        <v>160</v>
      </c>
      <c r="H39" s="5"/>
      <c r="I39" s="51">
        <f t="shared" si="0"/>
        <v>0</v>
      </c>
    </row>
    <row r="40" spans="1:9" ht="150" customHeight="1" x14ac:dyDescent="0.25">
      <c r="A40" s="50" t="s">
        <v>471</v>
      </c>
      <c r="B40" s="12"/>
      <c r="C40" s="9" t="s">
        <v>840</v>
      </c>
      <c r="D40" s="99">
        <v>0</v>
      </c>
      <c r="E40" s="108">
        <v>175</v>
      </c>
      <c r="F40" s="109"/>
      <c r="G40" s="86">
        <v>160</v>
      </c>
      <c r="H40" s="5"/>
      <c r="I40" s="51">
        <f t="shared" si="0"/>
        <v>0</v>
      </c>
    </row>
    <row r="41" spans="1:9" ht="150" customHeight="1" x14ac:dyDescent="0.25">
      <c r="A41" s="50" t="s">
        <v>472</v>
      </c>
      <c r="B41" s="15"/>
      <c r="C41" s="9" t="s">
        <v>841</v>
      </c>
      <c r="D41" s="99">
        <v>0</v>
      </c>
      <c r="E41" s="108">
        <v>175</v>
      </c>
      <c r="F41" s="109"/>
      <c r="G41" s="86">
        <v>160</v>
      </c>
      <c r="H41" s="5"/>
      <c r="I41" s="51">
        <f t="shared" si="0"/>
        <v>0</v>
      </c>
    </row>
    <row r="42" spans="1:9" ht="150" customHeight="1" x14ac:dyDescent="0.25">
      <c r="A42" s="50" t="s">
        <v>24</v>
      </c>
      <c r="B42" s="12"/>
      <c r="C42" s="9" t="s">
        <v>842</v>
      </c>
      <c r="D42" s="99">
        <v>0</v>
      </c>
      <c r="E42" s="108">
        <v>230</v>
      </c>
      <c r="F42" s="109"/>
      <c r="G42" s="86">
        <v>210</v>
      </c>
      <c r="H42" s="5"/>
      <c r="I42" s="51">
        <f t="shared" si="0"/>
        <v>0</v>
      </c>
    </row>
    <row r="43" spans="1:9" ht="50.1" customHeight="1" x14ac:dyDescent="0.25">
      <c r="A43" s="137" t="s">
        <v>810</v>
      </c>
      <c r="B43" s="138"/>
      <c r="C43" s="138"/>
      <c r="D43" s="138"/>
      <c r="E43" s="138"/>
      <c r="F43" s="139"/>
      <c r="G43" s="86"/>
      <c r="H43" s="5"/>
      <c r="I43" s="51"/>
    </row>
    <row r="44" spans="1:9" ht="150" customHeight="1" x14ac:dyDescent="0.25">
      <c r="A44" s="50" t="s">
        <v>25</v>
      </c>
      <c r="B44" s="12"/>
      <c r="C44" s="9" t="s">
        <v>26</v>
      </c>
      <c r="D44" s="99">
        <v>0</v>
      </c>
      <c r="E44" s="108">
        <v>230</v>
      </c>
      <c r="F44" s="109"/>
      <c r="G44" s="86">
        <v>210</v>
      </c>
      <c r="H44" s="5"/>
      <c r="I44" s="51">
        <f t="shared" si="0"/>
        <v>0</v>
      </c>
    </row>
    <row r="45" spans="1:9" ht="150" customHeight="1" x14ac:dyDescent="0.25">
      <c r="A45" s="52" t="s">
        <v>27</v>
      </c>
      <c r="B45" s="39"/>
      <c r="C45" s="42" t="s">
        <v>28</v>
      </c>
      <c r="D45" s="99">
        <v>0</v>
      </c>
      <c r="E45" s="108">
        <v>230</v>
      </c>
      <c r="F45" s="109"/>
      <c r="G45" s="86">
        <v>210</v>
      </c>
      <c r="H45" s="5"/>
      <c r="I45" s="51">
        <f t="shared" si="0"/>
        <v>0</v>
      </c>
    </row>
    <row r="46" spans="1:9" ht="150" customHeight="1" x14ac:dyDescent="0.25">
      <c r="A46" s="50" t="s">
        <v>29</v>
      </c>
      <c r="B46" s="12"/>
      <c r="C46" s="9" t="s">
        <v>30</v>
      </c>
      <c r="D46" s="97" t="s">
        <v>888</v>
      </c>
      <c r="E46" s="108">
        <v>230</v>
      </c>
      <c r="F46" s="109"/>
      <c r="G46" s="86">
        <v>210</v>
      </c>
      <c r="H46" s="5"/>
      <c r="I46" s="51">
        <f t="shared" si="0"/>
        <v>0</v>
      </c>
    </row>
    <row r="47" spans="1:9" ht="150" customHeight="1" x14ac:dyDescent="0.25">
      <c r="A47" s="50" t="s">
        <v>31</v>
      </c>
      <c r="B47" s="13"/>
      <c r="C47" s="9" t="s">
        <v>32</v>
      </c>
      <c r="D47" s="98">
        <v>1</v>
      </c>
      <c r="E47" s="108">
        <v>230</v>
      </c>
      <c r="F47" s="109"/>
      <c r="G47" s="86">
        <v>210</v>
      </c>
      <c r="H47" s="5"/>
      <c r="I47" s="51">
        <f t="shared" si="0"/>
        <v>0</v>
      </c>
    </row>
    <row r="48" spans="1:9" ht="150" customHeight="1" x14ac:dyDescent="0.25">
      <c r="A48" s="50" t="s">
        <v>33</v>
      </c>
      <c r="B48" s="13"/>
      <c r="C48" s="9" t="s">
        <v>34</v>
      </c>
      <c r="D48" s="96">
        <v>0</v>
      </c>
      <c r="E48" s="108">
        <v>230</v>
      </c>
      <c r="F48" s="109"/>
      <c r="G48" s="86">
        <v>210</v>
      </c>
      <c r="H48" s="5"/>
      <c r="I48" s="51">
        <f t="shared" si="0"/>
        <v>0</v>
      </c>
    </row>
    <row r="49" spans="1:9" ht="150" customHeight="1" x14ac:dyDescent="0.25">
      <c r="A49" s="50" t="s">
        <v>35</v>
      </c>
      <c r="B49" s="12"/>
      <c r="C49" s="9" t="s">
        <v>36</v>
      </c>
      <c r="D49" s="97">
        <v>0</v>
      </c>
      <c r="E49" s="108">
        <v>230</v>
      </c>
      <c r="F49" s="109"/>
      <c r="G49" s="86">
        <v>210</v>
      </c>
      <c r="H49" s="5"/>
      <c r="I49" s="51">
        <f t="shared" si="0"/>
        <v>0</v>
      </c>
    </row>
    <row r="50" spans="1:9" ht="150" customHeight="1" x14ac:dyDescent="0.25">
      <c r="A50" s="50" t="s">
        <v>37</v>
      </c>
      <c r="B50" s="14"/>
      <c r="C50" s="9" t="s">
        <v>38</v>
      </c>
      <c r="D50" s="98" t="s">
        <v>888</v>
      </c>
      <c r="E50" s="108">
        <v>230</v>
      </c>
      <c r="F50" s="109"/>
      <c r="G50" s="86">
        <v>210</v>
      </c>
      <c r="H50" s="5"/>
      <c r="I50" s="51">
        <f t="shared" si="0"/>
        <v>0</v>
      </c>
    </row>
    <row r="51" spans="1:9" ht="150" customHeight="1" x14ac:dyDescent="0.25">
      <c r="A51" s="50" t="s">
        <v>39</v>
      </c>
      <c r="B51" s="13"/>
      <c r="C51" s="9" t="s">
        <v>40</v>
      </c>
      <c r="D51" s="96">
        <v>0</v>
      </c>
      <c r="E51" s="108">
        <v>230</v>
      </c>
      <c r="F51" s="109"/>
      <c r="G51" s="86">
        <v>210</v>
      </c>
      <c r="H51" s="5"/>
      <c r="I51" s="51">
        <f t="shared" si="0"/>
        <v>0</v>
      </c>
    </row>
    <row r="52" spans="1:9" ht="150" customHeight="1" x14ac:dyDescent="0.25">
      <c r="A52" s="50" t="s">
        <v>41</v>
      </c>
      <c r="B52" s="14"/>
      <c r="C52" s="9" t="s">
        <v>42</v>
      </c>
      <c r="D52" s="98" t="s">
        <v>888</v>
      </c>
      <c r="E52" s="108">
        <v>230</v>
      </c>
      <c r="F52" s="109"/>
      <c r="G52" s="86">
        <v>210</v>
      </c>
      <c r="H52" s="5"/>
      <c r="I52" s="51">
        <f t="shared" si="0"/>
        <v>0</v>
      </c>
    </row>
    <row r="53" spans="1:9" ht="150" customHeight="1" x14ac:dyDescent="0.25">
      <c r="A53" s="50" t="s">
        <v>43</v>
      </c>
      <c r="B53" s="12"/>
      <c r="C53" s="9" t="s">
        <v>889</v>
      </c>
      <c r="D53" s="99">
        <v>0</v>
      </c>
      <c r="E53" s="108">
        <v>230</v>
      </c>
      <c r="F53" s="109"/>
      <c r="G53" s="86">
        <v>210</v>
      </c>
      <c r="H53" s="5"/>
      <c r="I53" s="51">
        <f t="shared" si="0"/>
        <v>0</v>
      </c>
    </row>
    <row r="54" spans="1:9" ht="150" customHeight="1" x14ac:dyDescent="0.25">
      <c r="A54" s="50" t="s">
        <v>44</v>
      </c>
      <c r="B54" s="14"/>
      <c r="C54" s="9" t="s">
        <v>45</v>
      </c>
      <c r="D54" s="96">
        <v>0</v>
      </c>
      <c r="E54" s="108">
        <v>230</v>
      </c>
      <c r="F54" s="109"/>
      <c r="G54" s="86">
        <v>210</v>
      </c>
      <c r="H54" s="5"/>
      <c r="I54" s="51">
        <f t="shared" si="0"/>
        <v>0</v>
      </c>
    </row>
    <row r="55" spans="1:9" ht="150" customHeight="1" x14ac:dyDescent="0.25">
      <c r="A55" s="50" t="s">
        <v>46</v>
      </c>
      <c r="B55" s="12"/>
      <c r="C55" s="9" t="s">
        <v>47</v>
      </c>
      <c r="D55" s="99">
        <v>0</v>
      </c>
      <c r="E55" s="108">
        <v>230</v>
      </c>
      <c r="F55" s="109"/>
      <c r="G55" s="86">
        <v>210</v>
      </c>
      <c r="H55" s="5"/>
      <c r="I55" s="51">
        <f t="shared" si="0"/>
        <v>0</v>
      </c>
    </row>
    <row r="56" spans="1:9" ht="150" customHeight="1" x14ac:dyDescent="0.25">
      <c r="A56" s="50" t="s">
        <v>48</v>
      </c>
      <c r="B56" s="12"/>
      <c r="C56" s="9" t="s">
        <v>49</v>
      </c>
      <c r="D56" s="99">
        <v>0</v>
      </c>
      <c r="E56" s="108">
        <v>230</v>
      </c>
      <c r="F56" s="109"/>
      <c r="G56" s="86">
        <v>210</v>
      </c>
      <c r="H56" s="5"/>
      <c r="I56" s="51">
        <f t="shared" si="0"/>
        <v>0</v>
      </c>
    </row>
    <row r="57" spans="1:9" ht="50.1" customHeight="1" x14ac:dyDescent="0.25">
      <c r="A57" s="163" t="s">
        <v>811</v>
      </c>
      <c r="B57" s="164"/>
      <c r="C57" s="164"/>
      <c r="D57" s="164"/>
      <c r="E57" s="164"/>
      <c r="F57" s="165"/>
      <c r="G57" s="86"/>
      <c r="H57" s="5"/>
      <c r="I57" s="51"/>
    </row>
    <row r="58" spans="1:9" ht="150" customHeight="1" x14ac:dyDescent="0.3">
      <c r="A58" s="50" t="s">
        <v>473</v>
      </c>
      <c r="B58" s="14"/>
      <c r="C58" s="42" t="s">
        <v>50</v>
      </c>
      <c r="D58" s="99">
        <v>0</v>
      </c>
      <c r="E58" s="71"/>
      <c r="F58" s="16">
        <v>185</v>
      </c>
      <c r="G58" s="86">
        <v>170</v>
      </c>
      <c r="H58" s="5"/>
      <c r="I58" s="51">
        <f t="shared" si="0"/>
        <v>0</v>
      </c>
    </row>
    <row r="59" spans="1:9" ht="150" customHeight="1" x14ac:dyDescent="0.3">
      <c r="A59" s="50" t="s">
        <v>474</v>
      </c>
      <c r="B59" s="12"/>
      <c r="C59" s="42" t="s">
        <v>51</v>
      </c>
      <c r="D59" s="99">
        <v>0</v>
      </c>
      <c r="E59" s="71"/>
      <c r="F59" s="16">
        <v>240</v>
      </c>
      <c r="G59" s="86">
        <v>215</v>
      </c>
      <c r="H59" s="5"/>
      <c r="I59" s="51">
        <f t="shared" si="0"/>
        <v>0</v>
      </c>
    </row>
    <row r="60" spans="1:9" ht="150" customHeight="1" x14ac:dyDescent="0.3">
      <c r="A60" s="50" t="s">
        <v>475</v>
      </c>
      <c r="B60" s="14"/>
      <c r="C60" s="42" t="s">
        <v>52</v>
      </c>
      <c r="D60" s="99">
        <v>1</v>
      </c>
      <c r="E60" s="71"/>
      <c r="F60" s="16">
        <v>115</v>
      </c>
      <c r="G60" s="86">
        <v>105</v>
      </c>
      <c r="H60" s="5"/>
      <c r="I60" s="51">
        <f t="shared" si="0"/>
        <v>0</v>
      </c>
    </row>
    <row r="61" spans="1:9" ht="150" customHeight="1" x14ac:dyDescent="0.3">
      <c r="A61" s="50" t="s">
        <v>476</v>
      </c>
      <c r="B61" s="12"/>
      <c r="C61" s="42" t="s">
        <v>53</v>
      </c>
      <c r="D61" s="99">
        <v>1</v>
      </c>
      <c r="E61" s="71"/>
      <c r="F61" s="16">
        <v>230</v>
      </c>
      <c r="G61" s="86">
        <v>210</v>
      </c>
      <c r="H61" s="5"/>
      <c r="I61" s="51">
        <f t="shared" si="0"/>
        <v>0</v>
      </c>
    </row>
    <row r="62" spans="1:9" ht="150" customHeight="1" x14ac:dyDescent="0.3">
      <c r="A62" s="50" t="s">
        <v>477</v>
      </c>
      <c r="B62" s="14"/>
      <c r="C62" s="42" t="s">
        <v>54</v>
      </c>
      <c r="D62" s="99">
        <v>0</v>
      </c>
      <c r="E62" s="71"/>
      <c r="F62" s="16">
        <v>230</v>
      </c>
      <c r="G62" s="86">
        <v>210</v>
      </c>
      <c r="H62" s="5"/>
      <c r="I62" s="51">
        <f t="shared" si="0"/>
        <v>0</v>
      </c>
    </row>
    <row r="63" spans="1:9" ht="150" customHeight="1" x14ac:dyDescent="0.3">
      <c r="A63" s="50" t="s">
        <v>478</v>
      </c>
      <c r="B63" s="14"/>
      <c r="C63" s="42" t="s">
        <v>55</v>
      </c>
      <c r="D63" s="99">
        <v>1</v>
      </c>
      <c r="E63" s="71"/>
      <c r="F63" s="16">
        <v>105</v>
      </c>
      <c r="G63" s="86">
        <v>95</v>
      </c>
      <c r="H63" s="5"/>
      <c r="I63" s="51">
        <f t="shared" si="0"/>
        <v>0</v>
      </c>
    </row>
    <row r="64" spans="1:9" ht="150" customHeight="1" x14ac:dyDescent="0.3">
      <c r="A64" s="50" t="s">
        <v>479</v>
      </c>
      <c r="B64" s="12"/>
      <c r="C64" s="42" t="s">
        <v>56</v>
      </c>
      <c r="D64" s="99">
        <v>0</v>
      </c>
      <c r="E64" s="71"/>
      <c r="F64" s="16">
        <v>140</v>
      </c>
      <c r="G64" s="86">
        <v>125</v>
      </c>
      <c r="H64" s="5"/>
      <c r="I64" s="51">
        <f t="shared" si="0"/>
        <v>0</v>
      </c>
    </row>
    <row r="65" spans="1:9" ht="150" customHeight="1" x14ac:dyDescent="0.3">
      <c r="A65" s="53" t="s">
        <v>812</v>
      </c>
      <c r="B65" s="12"/>
      <c r="C65" s="42" t="s">
        <v>57</v>
      </c>
      <c r="D65" s="99">
        <v>1</v>
      </c>
      <c r="E65" s="71"/>
      <c r="F65" s="16">
        <v>140</v>
      </c>
      <c r="G65" s="86">
        <v>125</v>
      </c>
      <c r="H65" s="5"/>
      <c r="I65" s="51">
        <f t="shared" si="0"/>
        <v>0</v>
      </c>
    </row>
    <row r="66" spans="1:9" ht="150" customHeight="1" x14ac:dyDescent="0.3">
      <c r="A66" s="50" t="s">
        <v>480</v>
      </c>
      <c r="B66" s="14"/>
      <c r="C66" s="42" t="s">
        <v>58</v>
      </c>
      <c r="D66" s="99">
        <v>0</v>
      </c>
      <c r="E66" s="71"/>
      <c r="F66" s="16">
        <v>230</v>
      </c>
      <c r="G66" s="86">
        <v>210</v>
      </c>
      <c r="H66" s="5"/>
      <c r="I66" s="51">
        <f t="shared" si="0"/>
        <v>0</v>
      </c>
    </row>
    <row r="67" spans="1:9" ht="150" customHeight="1" x14ac:dyDescent="0.3">
      <c r="A67" s="50" t="s">
        <v>481</v>
      </c>
      <c r="B67" s="12"/>
      <c r="C67" s="42" t="s">
        <v>59</v>
      </c>
      <c r="D67" s="99">
        <v>1</v>
      </c>
      <c r="E67" s="71"/>
      <c r="F67" s="17">
        <v>140</v>
      </c>
      <c r="G67" s="86">
        <v>125</v>
      </c>
      <c r="H67" s="5"/>
      <c r="I67" s="51">
        <f t="shared" si="0"/>
        <v>0</v>
      </c>
    </row>
    <row r="68" spans="1:9" ht="150" customHeight="1" x14ac:dyDescent="0.3">
      <c r="A68" s="50" t="s">
        <v>482</v>
      </c>
      <c r="B68" s="12"/>
      <c r="C68" s="42" t="s">
        <v>60</v>
      </c>
      <c r="D68" s="99">
        <v>0</v>
      </c>
      <c r="E68" s="71"/>
      <c r="F68" s="17">
        <v>350</v>
      </c>
      <c r="G68" s="86">
        <v>295</v>
      </c>
      <c r="H68" s="5"/>
      <c r="I68" s="51">
        <f t="shared" si="0"/>
        <v>0</v>
      </c>
    </row>
    <row r="69" spans="1:9" ht="150" customHeight="1" x14ac:dyDescent="0.3">
      <c r="A69" s="50" t="s">
        <v>483</v>
      </c>
      <c r="B69" s="12"/>
      <c r="C69" s="42" t="s">
        <v>61</v>
      </c>
      <c r="D69" s="99">
        <v>0</v>
      </c>
      <c r="E69" s="71"/>
      <c r="F69" s="17">
        <v>350</v>
      </c>
      <c r="G69" s="86">
        <v>295</v>
      </c>
      <c r="H69" s="5"/>
      <c r="I69" s="51">
        <f t="shared" si="0"/>
        <v>0</v>
      </c>
    </row>
    <row r="70" spans="1:9" ht="150" customHeight="1" x14ac:dyDescent="0.3">
      <c r="A70" s="50" t="s">
        <v>484</v>
      </c>
      <c r="B70" s="14"/>
      <c r="C70" s="42" t="s">
        <v>62</v>
      </c>
      <c r="D70" s="99">
        <v>0</v>
      </c>
      <c r="E70" s="71"/>
      <c r="F70" s="16">
        <v>245</v>
      </c>
      <c r="G70" s="86">
        <v>220</v>
      </c>
      <c r="H70" s="5"/>
      <c r="I70" s="51">
        <f t="shared" si="0"/>
        <v>0</v>
      </c>
    </row>
    <row r="71" spans="1:9" ht="150" customHeight="1" x14ac:dyDescent="0.3">
      <c r="A71" s="50" t="s">
        <v>485</v>
      </c>
      <c r="B71" s="12"/>
      <c r="C71" s="42" t="s">
        <v>63</v>
      </c>
      <c r="D71" s="97" t="s">
        <v>888</v>
      </c>
      <c r="E71" s="71"/>
      <c r="F71" s="17">
        <v>595</v>
      </c>
      <c r="G71" s="86">
        <v>495</v>
      </c>
      <c r="H71" s="5"/>
      <c r="I71" s="51">
        <f t="shared" si="0"/>
        <v>0</v>
      </c>
    </row>
    <row r="72" spans="1:9" ht="150" customHeight="1" x14ac:dyDescent="0.3">
      <c r="A72" s="50" t="s">
        <v>486</v>
      </c>
      <c r="B72" s="12"/>
      <c r="C72" s="42" t="s">
        <v>64</v>
      </c>
      <c r="D72" s="99">
        <v>0</v>
      </c>
      <c r="E72" s="71"/>
      <c r="F72" s="16">
        <v>245</v>
      </c>
      <c r="G72" s="86">
        <v>220</v>
      </c>
      <c r="H72" s="5"/>
      <c r="I72" s="51">
        <f t="shared" si="0"/>
        <v>0</v>
      </c>
    </row>
    <row r="73" spans="1:9" ht="150" customHeight="1" x14ac:dyDescent="0.3">
      <c r="A73" s="50" t="s">
        <v>487</v>
      </c>
      <c r="B73" s="12"/>
      <c r="C73" s="42" t="s">
        <v>65</v>
      </c>
      <c r="D73" s="99">
        <v>0</v>
      </c>
      <c r="E73" s="71"/>
      <c r="F73" s="16">
        <v>350</v>
      </c>
      <c r="G73" s="86">
        <v>295</v>
      </c>
      <c r="H73" s="5"/>
      <c r="I73" s="51">
        <f t="shared" si="0"/>
        <v>0</v>
      </c>
    </row>
    <row r="74" spans="1:9" ht="150" customHeight="1" x14ac:dyDescent="0.3">
      <c r="A74" s="50" t="s">
        <v>488</v>
      </c>
      <c r="B74" s="15"/>
      <c r="C74" s="42" t="s">
        <v>843</v>
      </c>
      <c r="D74" s="97" t="s">
        <v>888</v>
      </c>
      <c r="E74" s="71"/>
      <c r="F74" s="17">
        <v>350</v>
      </c>
      <c r="G74" s="86">
        <v>295</v>
      </c>
      <c r="H74" s="5"/>
      <c r="I74" s="51">
        <f t="shared" si="0"/>
        <v>0</v>
      </c>
    </row>
    <row r="75" spans="1:9" ht="150" customHeight="1" x14ac:dyDescent="0.3">
      <c r="A75" s="50" t="s">
        <v>489</v>
      </c>
      <c r="B75" s="12"/>
      <c r="C75" s="42" t="s">
        <v>66</v>
      </c>
      <c r="D75" s="99">
        <v>0</v>
      </c>
      <c r="E75" s="71"/>
      <c r="F75" s="17">
        <v>350</v>
      </c>
      <c r="G75" s="86">
        <v>295</v>
      </c>
      <c r="H75" s="5"/>
      <c r="I75" s="51">
        <f t="shared" si="0"/>
        <v>0</v>
      </c>
    </row>
    <row r="76" spans="1:9" ht="150" customHeight="1" x14ac:dyDescent="0.3">
      <c r="A76" s="50" t="s">
        <v>490</v>
      </c>
      <c r="B76" s="14"/>
      <c r="C76" s="42" t="s">
        <v>67</v>
      </c>
      <c r="D76" s="97" t="s">
        <v>888</v>
      </c>
      <c r="E76" s="71"/>
      <c r="F76" s="16">
        <v>140</v>
      </c>
      <c r="G76" s="86">
        <v>125</v>
      </c>
      <c r="H76" s="5"/>
      <c r="I76" s="51">
        <f t="shared" si="0"/>
        <v>0</v>
      </c>
    </row>
    <row r="77" spans="1:9" ht="150" customHeight="1" x14ac:dyDescent="0.3">
      <c r="A77" s="50" t="s">
        <v>491</v>
      </c>
      <c r="B77" s="12"/>
      <c r="C77" s="42" t="s">
        <v>68</v>
      </c>
      <c r="D77" s="97" t="s">
        <v>888</v>
      </c>
      <c r="E77" s="71"/>
      <c r="F77" s="17">
        <v>140</v>
      </c>
      <c r="G77" s="86">
        <v>125</v>
      </c>
      <c r="H77" s="5"/>
      <c r="I77" s="51">
        <f t="shared" si="0"/>
        <v>0</v>
      </c>
    </row>
    <row r="78" spans="1:9" ht="150" customHeight="1" x14ac:dyDescent="0.3">
      <c r="A78" s="50" t="s">
        <v>492</v>
      </c>
      <c r="B78" s="12"/>
      <c r="C78" s="42" t="s">
        <v>69</v>
      </c>
      <c r="D78" s="99" t="s">
        <v>888</v>
      </c>
      <c r="E78" s="71"/>
      <c r="F78" s="17">
        <v>140</v>
      </c>
      <c r="G78" s="86">
        <v>125</v>
      </c>
      <c r="H78" s="5"/>
      <c r="I78" s="51">
        <f t="shared" si="0"/>
        <v>0</v>
      </c>
    </row>
    <row r="79" spans="1:9" ht="150" customHeight="1" x14ac:dyDescent="0.3">
      <c r="A79" s="50" t="s">
        <v>493</v>
      </c>
      <c r="B79" s="14"/>
      <c r="C79" s="42" t="s">
        <v>70</v>
      </c>
      <c r="D79" s="99">
        <v>0</v>
      </c>
      <c r="E79" s="71"/>
      <c r="F79" s="16">
        <v>295</v>
      </c>
      <c r="G79" s="86">
        <v>265</v>
      </c>
      <c r="H79" s="5"/>
      <c r="I79" s="51">
        <f t="shared" ref="I79:I142" si="2">SUM(G79)*(H79)</f>
        <v>0</v>
      </c>
    </row>
    <row r="80" spans="1:9" ht="150" customHeight="1" x14ac:dyDescent="0.3">
      <c r="A80" s="50" t="s">
        <v>494</v>
      </c>
      <c r="B80" s="14"/>
      <c r="C80" s="42" t="s">
        <v>71</v>
      </c>
      <c r="D80" s="97" t="s">
        <v>888</v>
      </c>
      <c r="E80" s="71"/>
      <c r="F80" s="16">
        <v>140</v>
      </c>
      <c r="G80" s="86">
        <v>125</v>
      </c>
      <c r="H80" s="5"/>
      <c r="I80" s="51">
        <f t="shared" si="2"/>
        <v>0</v>
      </c>
    </row>
    <row r="81" spans="1:9" ht="150" customHeight="1" x14ac:dyDescent="0.3">
      <c r="A81" s="50" t="s">
        <v>495</v>
      </c>
      <c r="B81" s="14"/>
      <c r="C81" s="42" t="s">
        <v>72</v>
      </c>
      <c r="D81" s="99">
        <v>0</v>
      </c>
      <c r="E81" s="71"/>
      <c r="F81" s="16">
        <v>140</v>
      </c>
      <c r="G81" s="86">
        <v>125</v>
      </c>
      <c r="H81" s="5"/>
      <c r="I81" s="51">
        <f t="shared" si="2"/>
        <v>0</v>
      </c>
    </row>
    <row r="82" spans="1:9" ht="150" customHeight="1" x14ac:dyDescent="0.3">
      <c r="A82" s="50" t="s">
        <v>496</v>
      </c>
      <c r="B82" s="12"/>
      <c r="C82" s="42" t="s">
        <v>73</v>
      </c>
      <c r="D82" s="99">
        <v>0</v>
      </c>
      <c r="E82" s="71"/>
      <c r="F82" s="17">
        <v>155</v>
      </c>
      <c r="G82" s="86">
        <v>140</v>
      </c>
      <c r="H82" s="5"/>
      <c r="I82" s="51">
        <f t="shared" si="2"/>
        <v>0</v>
      </c>
    </row>
    <row r="83" spans="1:9" ht="150" customHeight="1" x14ac:dyDescent="0.3">
      <c r="A83" s="50" t="s">
        <v>497</v>
      </c>
      <c r="B83" s="12"/>
      <c r="C83" s="42" t="s">
        <v>74</v>
      </c>
      <c r="D83" s="99" t="s">
        <v>888</v>
      </c>
      <c r="E83" s="71"/>
      <c r="F83" s="17">
        <v>155</v>
      </c>
      <c r="G83" s="86">
        <v>140</v>
      </c>
      <c r="H83" s="5"/>
      <c r="I83" s="51">
        <f t="shared" si="2"/>
        <v>0</v>
      </c>
    </row>
    <row r="84" spans="1:9" ht="150" customHeight="1" x14ac:dyDescent="0.3">
      <c r="A84" s="50" t="s">
        <v>498</v>
      </c>
      <c r="B84" s="14"/>
      <c r="C84" s="42" t="s">
        <v>75</v>
      </c>
      <c r="D84" s="99">
        <v>0</v>
      </c>
      <c r="E84" s="71"/>
      <c r="F84" s="16">
        <v>140</v>
      </c>
      <c r="G84" s="86">
        <v>125</v>
      </c>
      <c r="H84" s="5"/>
      <c r="I84" s="51">
        <f t="shared" si="2"/>
        <v>0</v>
      </c>
    </row>
    <row r="85" spans="1:9" ht="150" customHeight="1" x14ac:dyDescent="0.3">
      <c r="A85" s="50" t="s">
        <v>499</v>
      </c>
      <c r="B85" s="12"/>
      <c r="C85" s="42" t="s">
        <v>76</v>
      </c>
      <c r="D85" s="99">
        <v>0</v>
      </c>
      <c r="E85" s="71"/>
      <c r="F85" s="17">
        <v>230</v>
      </c>
      <c r="G85" s="86">
        <v>210</v>
      </c>
      <c r="H85" s="5"/>
      <c r="I85" s="51">
        <f t="shared" si="2"/>
        <v>0</v>
      </c>
    </row>
    <row r="86" spans="1:9" ht="150" customHeight="1" x14ac:dyDescent="0.3">
      <c r="A86" s="50" t="s">
        <v>500</v>
      </c>
      <c r="B86" s="12"/>
      <c r="C86" s="42" t="s">
        <v>77</v>
      </c>
      <c r="D86" s="99">
        <v>0</v>
      </c>
      <c r="E86" s="71"/>
      <c r="F86" s="17">
        <v>230</v>
      </c>
      <c r="G86" s="86">
        <v>210</v>
      </c>
      <c r="H86" s="5"/>
      <c r="I86" s="51">
        <f t="shared" si="2"/>
        <v>0</v>
      </c>
    </row>
    <row r="87" spans="1:9" ht="150" customHeight="1" x14ac:dyDescent="0.3">
      <c r="A87" s="50" t="s">
        <v>501</v>
      </c>
      <c r="B87" s="12"/>
      <c r="C87" s="42" t="s">
        <v>78</v>
      </c>
      <c r="D87" s="99">
        <v>0</v>
      </c>
      <c r="E87" s="71"/>
      <c r="F87" s="17">
        <v>230</v>
      </c>
      <c r="G87" s="86">
        <v>210</v>
      </c>
      <c r="H87" s="5"/>
      <c r="I87" s="51">
        <f t="shared" si="2"/>
        <v>0</v>
      </c>
    </row>
    <row r="88" spans="1:9" ht="150" customHeight="1" x14ac:dyDescent="0.3">
      <c r="A88" s="50" t="s">
        <v>502</v>
      </c>
      <c r="B88" s="12"/>
      <c r="C88" s="42" t="s">
        <v>79</v>
      </c>
      <c r="D88" s="99">
        <v>0</v>
      </c>
      <c r="E88" s="71"/>
      <c r="F88" s="17">
        <v>230</v>
      </c>
      <c r="G88" s="86">
        <v>210</v>
      </c>
      <c r="H88" s="5"/>
      <c r="I88" s="51">
        <f t="shared" si="2"/>
        <v>0</v>
      </c>
    </row>
    <row r="89" spans="1:9" ht="150" customHeight="1" x14ac:dyDescent="0.3">
      <c r="A89" s="50" t="s">
        <v>503</v>
      </c>
      <c r="B89" s="12"/>
      <c r="C89" s="42" t="s">
        <v>80</v>
      </c>
      <c r="D89" s="99">
        <v>0</v>
      </c>
      <c r="E89" s="71"/>
      <c r="F89" s="17">
        <v>230</v>
      </c>
      <c r="G89" s="86">
        <v>210</v>
      </c>
      <c r="H89" s="5"/>
      <c r="I89" s="51">
        <f t="shared" si="2"/>
        <v>0</v>
      </c>
    </row>
    <row r="90" spans="1:9" ht="150" customHeight="1" x14ac:dyDescent="0.3">
      <c r="A90" s="50" t="s">
        <v>504</v>
      </c>
      <c r="B90" s="12"/>
      <c r="C90" s="72" t="s">
        <v>813</v>
      </c>
      <c r="D90" s="99">
        <v>0</v>
      </c>
      <c r="E90" s="71"/>
      <c r="F90" s="17">
        <v>230</v>
      </c>
      <c r="G90" s="86">
        <v>210</v>
      </c>
      <c r="H90" s="5"/>
      <c r="I90" s="51">
        <f t="shared" si="2"/>
        <v>0</v>
      </c>
    </row>
    <row r="91" spans="1:9" ht="150" customHeight="1" x14ac:dyDescent="0.3">
      <c r="A91" s="50" t="s">
        <v>505</v>
      </c>
      <c r="B91" s="12"/>
      <c r="C91" s="42" t="s">
        <v>81</v>
      </c>
      <c r="D91" s="99">
        <v>0</v>
      </c>
      <c r="E91" s="71"/>
      <c r="F91" s="17">
        <v>230</v>
      </c>
      <c r="G91" s="86">
        <v>210</v>
      </c>
      <c r="H91" s="5"/>
      <c r="I91" s="51">
        <f t="shared" si="2"/>
        <v>0</v>
      </c>
    </row>
    <row r="92" spans="1:9" ht="150" customHeight="1" x14ac:dyDescent="0.3">
      <c r="A92" s="50" t="s">
        <v>506</v>
      </c>
      <c r="B92" s="12"/>
      <c r="C92" s="42" t="s">
        <v>82</v>
      </c>
      <c r="D92" s="99">
        <v>0</v>
      </c>
      <c r="E92" s="71"/>
      <c r="F92" s="17">
        <v>230</v>
      </c>
      <c r="G92" s="86">
        <v>210</v>
      </c>
      <c r="H92" s="5"/>
      <c r="I92" s="51">
        <f t="shared" si="2"/>
        <v>0</v>
      </c>
    </row>
    <row r="93" spans="1:9" ht="150" customHeight="1" x14ac:dyDescent="0.3">
      <c r="A93" s="54" t="s">
        <v>507</v>
      </c>
      <c r="B93" s="12"/>
      <c r="C93" s="42" t="s">
        <v>83</v>
      </c>
      <c r="D93" s="99">
        <v>0</v>
      </c>
      <c r="E93" s="71"/>
      <c r="F93" s="17">
        <v>140</v>
      </c>
      <c r="G93" s="86">
        <v>125</v>
      </c>
      <c r="H93" s="5"/>
      <c r="I93" s="51">
        <f t="shared" si="2"/>
        <v>0</v>
      </c>
    </row>
    <row r="94" spans="1:9" ht="150" customHeight="1" x14ac:dyDescent="0.3">
      <c r="A94" s="54" t="s">
        <v>508</v>
      </c>
      <c r="B94" s="14"/>
      <c r="C94" s="42" t="s">
        <v>84</v>
      </c>
      <c r="D94" s="99">
        <v>0</v>
      </c>
      <c r="E94" s="71"/>
      <c r="F94" s="16">
        <v>170</v>
      </c>
      <c r="G94" s="86">
        <v>155</v>
      </c>
      <c r="H94" s="5"/>
      <c r="I94" s="51">
        <f t="shared" si="2"/>
        <v>0</v>
      </c>
    </row>
    <row r="95" spans="1:9" ht="150" customHeight="1" x14ac:dyDescent="0.3">
      <c r="A95" s="50" t="s">
        <v>509</v>
      </c>
      <c r="B95" s="14"/>
      <c r="C95" s="42" t="s">
        <v>85</v>
      </c>
      <c r="D95" s="99">
        <v>0</v>
      </c>
      <c r="E95" s="71"/>
      <c r="F95" s="16">
        <v>125</v>
      </c>
      <c r="G95" s="86">
        <v>115</v>
      </c>
      <c r="H95" s="5"/>
      <c r="I95" s="51">
        <f t="shared" si="2"/>
        <v>0</v>
      </c>
    </row>
    <row r="96" spans="1:9" ht="150" customHeight="1" x14ac:dyDescent="0.3">
      <c r="A96" s="50" t="s">
        <v>510</v>
      </c>
      <c r="B96" s="29"/>
      <c r="C96" s="42" t="s">
        <v>86</v>
      </c>
      <c r="D96" s="99">
        <v>0</v>
      </c>
      <c r="E96" s="71"/>
      <c r="F96" s="17">
        <v>230</v>
      </c>
      <c r="G96" s="86">
        <v>210</v>
      </c>
      <c r="H96" s="5"/>
      <c r="I96" s="51">
        <f t="shared" si="2"/>
        <v>0</v>
      </c>
    </row>
    <row r="97" spans="1:9" ht="150" customHeight="1" x14ac:dyDescent="0.3">
      <c r="A97" s="50" t="s">
        <v>511</v>
      </c>
      <c r="B97" s="29"/>
      <c r="C97" s="42" t="s">
        <v>87</v>
      </c>
      <c r="D97" s="99">
        <v>0</v>
      </c>
      <c r="E97" s="71"/>
      <c r="F97" s="17">
        <v>230</v>
      </c>
      <c r="G97" s="86">
        <v>210</v>
      </c>
      <c r="H97" s="5"/>
      <c r="I97" s="51">
        <f t="shared" si="2"/>
        <v>0</v>
      </c>
    </row>
    <row r="98" spans="1:9" ht="150" customHeight="1" x14ac:dyDescent="0.3">
      <c r="A98" s="54" t="s">
        <v>512</v>
      </c>
      <c r="B98" s="29"/>
      <c r="C98" s="42" t="s">
        <v>88</v>
      </c>
      <c r="D98" s="99">
        <v>0</v>
      </c>
      <c r="E98" s="71"/>
      <c r="F98" s="17">
        <v>140</v>
      </c>
      <c r="G98" s="86">
        <v>125</v>
      </c>
      <c r="H98" s="5"/>
      <c r="I98" s="51">
        <f t="shared" si="2"/>
        <v>0</v>
      </c>
    </row>
    <row r="99" spans="1:9" ht="150" customHeight="1" x14ac:dyDescent="0.3">
      <c r="A99" s="54" t="s">
        <v>513</v>
      </c>
      <c r="B99" s="29"/>
      <c r="C99" s="42" t="s">
        <v>89</v>
      </c>
      <c r="D99" s="99">
        <v>0</v>
      </c>
      <c r="E99" s="71"/>
      <c r="F99" s="17">
        <v>140</v>
      </c>
      <c r="G99" s="86">
        <v>125</v>
      </c>
      <c r="H99" s="5"/>
      <c r="I99" s="51">
        <f t="shared" si="2"/>
        <v>0</v>
      </c>
    </row>
    <row r="100" spans="1:9" ht="150" customHeight="1" x14ac:dyDescent="0.3">
      <c r="A100" s="54" t="s">
        <v>514</v>
      </c>
      <c r="B100" s="30"/>
      <c r="C100" s="42" t="s">
        <v>90</v>
      </c>
      <c r="D100" s="99" t="s">
        <v>888</v>
      </c>
      <c r="E100" s="71"/>
      <c r="F100" s="17">
        <v>140</v>
      </c>
      <c r="G100" s="86">
        <v>125</v>
      </c>
      <c r="H100" s="5"/>
      <c r="I100" s="51">
        <f t="shared" si="2"/>
        <v>0</v>
      </c>
    </row>
    <row r="101" spans="1:9" ht="150" customHeight="1" x14ac:dyDescent="0.3">
      <c r="A101" s="54" t="s">
        <v>515</v>
      </c>
      <c r="B101" s="29"/>
      <c r="C101" s="42" t="s">
        <v>91</v>
      </c>
      <c r="D101" s="99">
        <v>0</v>
      </c>
      <c r="E101" s="71"/>
      <c r="F101" s="17">
        <v>140</v>
      </c>
      <c r="G101" s="86">
        <v>125</v>
      </c>
      <c r="H101" s="5"/>
      <c r="I101" s="51">
        <f t="shared" si="2"/>
        <v>0</v>
      </c>
    </row>
    <row r="102" spans="1:9" ht="150" customHeight="1" x14ac:dyDescent="0.3">
      <c r="A102" s="50" t="s">
        <v>516</v>
      </c>
      <c r="B102" s="29"/>
      <c r="C102" s="42" t="s">
        <v>92</v>
      </c>
      <c r="D102" s="99">
        <v>0</v>
      </c>
      <c r="E102" s="71"/>
      <c r="F102" s="17">
        <v>140</v>
      </c>
      <c r="G102" s="86">
        <v>125</v>
      </c>
      <c r="H102" s="5"/>
      <c r="I102" s="51">
        <f t="shared" si="2"/>
        <v>0</v>
      </c>
    </row>
    <row r="103" spans="1:9" ht="150" customHeight="1" x14ac:dyDescent="0.3">
      <c r="A103" s="50" t="s">
        <v>517</v>
      </c>
      <c r="B103" s="29"/>
      <c r="C103" s="42" t="s">
        <v>93</v>
      </c>
      <c r="D103" s="99">
        <v>0</v>
      </c>
      <c r="E103" s="71"/>
      <c r="F103" s="17">
        <v>140</v>
      </c>
      <c r="G103" s="86">
        <v>125</v>
      </c>
      <c r="H103" s="5"/>
      <c r="I103" s="51">
        <f t="shared" si="2"/>
        <v>0</v>
      </c>
    </row>
    <row r="104" spans="1:9" ht="150" customHeight="1" x14ac:dyDescent="0.3">
      <c r="A104" s="50" t="s">
        <v>518</v>
      </c>
      <c r="B104" s="29"/>
      <c r="C104" s="42" t="s">
        <v>94</v>
      </c>
      <c r="D104" s="99">
        <v>0</v>
      </c>
      <c r="E104" s="71"/>
      <c r="F104" s="17">
        <v>140</v>
      </c>
      <c r="G104" s="86">
        <v>125</v>
      </c>
      <c r="H104" s="5"/>
      <c r="I104" s="51">
        <f t="shared" si="2"/>
        <v>0</v>
      </c>
    </row>
    <row r="105" spans="1:9" ht="150" customHeight="1" x14ac:dyDescent="0.3">
      <c r="A105" s="50" t="s">
        <v>519</v>
      </c>
      <c r="B105" s="29"/>
      <c r="C105" s="42" t="s">
        <v>95</v>
      </c>
      <c r="D105" s="99">
        <v>0</v>
      </c>
      <c r="E105" s="71"/>
      <c r="F105" s="17">
        <v>230</v>
      </c>
      <c r="G105" s="86">
        <v>210</v>
      </c>
      <c r="H105" s="5"/>
      <c r="I105" s="51">
        <f t="shared" si="2"/>
        <v>0</v>
      </c>
    </row>
    <row r="106" spans="1:9" ht="150" customHeight="1" x14ac:dyDescent="0.3">
      <c r="A106" s="50" t="s">
        <v>520</v>
      </c>
      <c r="B106" s="29"/>
      <c r="C106" s="42" t="s">
        <v>96</v>
      </c>
      <c r="D106" s="99">
        <v>0</v>
      </c>
      <c r="E106" s="71"/>
      <c r="F106" s="17">
        <v>140</v>
      </c>
      <c r="G106" s="86">
        <v>125</v>
      </c>
      <c r="H106" s="5"/>
      <c r="I106" s="51">
        <f t="shared" si="2"/>
        <v>0</v>
      </c>
    </row>
    <row r="107" spans="1:9" ht="150" customHeight="1" x14ac:dyDescent="0.3">
      <c r="A107" s="50" t="s">
        <v>521</v>
      </c>
      <c r="B107" s="29"/>
      <c r="C107" s="42" t="s">
        <v>97</v>
      </c>
      <c r="D107" s="99">
        <v>0</v>
      </c>
      <c r="E107" s="71"/>
      <c r="F107" s="17">
        <v>230</v>
      </c>
      <c r="G107" s="86">
        <v>210</v>
      </c>
      <c r="H107" s="5"/>
      <c r="I107" s="51">
        <f t="shared" si="2"/>
        <v>0</v>
      </c>
    </row>
    <row r="108" spans="1:9" ht="150" customHeight="1" x14ac:dyDescent="0.3">
      <c r="A108" s="50" t="s">
        <v>522</v>
      </c>
      <c r="B108" s="29"/>
      <c r="C108" s="42" t="s">
        <v>98</v>
      </c>
      <c r="D108" s="99">
        <v>0</v>
      </c>
      <c r="E108" s="71"/>
      <c r="F108" s="17">
        <v>230</v>
      </c>
      <c r="G108" s="86">
        <v>210</v>
      </c>
      <c r="H108" s="7"/>
      <c r="I108" s="51">
        <f t="shared" si="2"/>
        <v>0</v>
      </c>
    </row>
    <row r="109" spans="1:9" ht="150" customHeight="1" x14ac:dyDescent="0.3">
      <c r="A109" s="50" t="s">
        <v>890</v>
      </c>
      <c r="B109" s="29"/>
      <c r="C109" s="42" t="s">
        <v>891</v>
      </c>
      <c r="D109" s="99">
        <v>1</v>
      </c>
      <c r="E109" s="71"/>
      <c r="F109" s="17">
        <v>230</v>
      </c>
      <c r="G109" s="86">
        <v>210</v>
      </c>
      <c r="H109" s="7"/>
      <c r="I109" s="51">
        <f t="shared" si="2"/>
        <v>0</v>
      </c>
    </row>
    <row r="110" spans="1:9" ht="150" customHeight="1" x14ac:dyDescent="0.3">
      <c r="A110" s="50" t="s">
        <v>523</v>
      </c>
      <c r="B110" s="29"/>
      <c r="C110" s="42" t="s">
        <v>99</v>
      </c>
      <c r="D110" s="97" t="s">
        <v>888</v>
      </c>
      <c r="E110" s="71"/>
      <c r="F110" s="17">
        <v>230</v>
      </c>
      <c r="G110" s="86">
        <v>210</v>
      </c>
      <c r="H110" s="7"/>
      <c r="I110" s="51">
        <f t="shared" si="2"/>
        <v>0</v>
      </c>
    </row>
    <row r="111" spans="1:9" ht="150" customHeight="1" x14ac:dyDescent="0.3">
      <c r="A111" s="50" t="s">
        <v>524</v>
      </c>
      <c r="B111" s="29"/>
      <c r="C111" s="42" t="s">
        <v>100</v>
      </c>
      <c r="D111" s="99">
        <v>0</v>
      </c>
      <c r="E111" s="71"/>
      <c r="F111" s="17">
        <v>230</v>
      </c>
      <c r="G111" s="86">
        <v>210</v>
      </c>
      <c r="H111" s="7"/>
      <c r="I111" s="51">
        <f t="shared" si="2"/>
        <v>0</v>
      </c>
    </row>
    <row r="112" spans="1:9" ht="150" customHeight="1" x14ac:dyDescent="0.3">
      <c r="A112" s="50" t="s">
        <v>525</v>
      </c>
      <c r="B112" s="29"/>
      <c r="C112" s="42" t="s">
        <v>101</v>
      </c>
      <c r="D112" s="99">
        <v>0</v>
      </c>
      <c r="E112" s="71"/>
      <c r="F112" s="17">
        <v>230</v>
      </c>
      <c r="G112" s="86">
        <v>210</v>
      </c>
      <c r="H112" s="7"/>
      <c r="I112" s="51">
        <f t="shared" si="2"/>
        <v>0</v>
      </c>
    </row>
    <row r="113" spans="1:9" ht="150" customHeight="1" x14ac:dyDescent="0.3">
      <c r="A113" s="50" t="s">
        <v>526</v>
      </c>
      <c r="B113" s="29"/>
      <c r="C113" s="42" t="s">
        <v>102</v>
      </c>
      <c r="D113" s="99">
        <v>0</v>
      </c>
      <c r="E113" s="71"/>
      <c r="F113" s="17">
        <v>230</v>
      </c>
      <c r="G113" s="86">
        <v>210</v>
      </c>
      <c r="H113" s="7"/>
      <c r="I113" s="51">
        <f t="shared" si="2"/>
        <v>0</v>
      </c>
    </row>
    <row r="114" spans="1:9" ht="150" customHeight="1" x14ac:dyDescent="0.3">
      <c r="A114" s="50" t="s">
        <v>527</v>
      </c>
      <c r="B114" s="29"/>
      <c r="C114" s="42" t="s">
        <v>103</v>
      </c>
      <c r="D114" s="99">
        <v>0</v>
      </c>
      <c r="E114" s="71"/>
      <c r="F114" s="17">
        <v>350</v>
      </c>
      <c r="G114" s="86">
        <v>295</v>
      </c>
      <c r="H114" s="7"/>
      <c r="I114" s="51">
        <f t="shared" si="2"/>
        <v>0</v>
      </c>
    </row>
    <row r="115" spans="1:9" ht="50.1" customHeight="1" x14ac:dyDescent="0.25">
      <c r="A115" s="181" t="s">
        <v>845</v>
      </c>
      <c r="B115" s="182"/>
      <c r="C115" s="182"/>
      <c r="D115" s="182"/>
      <c r="E115" s="182"/>
      <c r="F115" s="183"/>
      <c r="G115" s="86"/>
      <c r="H115" s="7"/>
      <c r="I115" s="51"/>
    </row>
    <row r="116" spans="1:9" ht="150" customHeight="1" x14ac:dyDescent="0.3">
      <c r="A116" s="50" t="s">
        <v>104</v>
      </c>
      <c r="B116" s="12"/>
      <c r="C116" s="9" t="s">
        <v>105</v>
      </c>
      <c r="D116" s="99">
        <v>0</v>
      </c>
      <c r="F116" s="17">
        <v>495</v>
      </c>
      <c r="G116" s="86">
        <v>395</v>
      </c>
      <c r="H116" s="7"/>
      <c r="I116" s="51">
        <f t="shared" si="2"/>
        <v>0</v>
      </c>
    </row>
    <row r="117" spans="1:9" ht="150" customHeight="1" x14ac:dyDescent="0.3">
      <c r="A117" s="50" t="s">
        <v>106</v>
      </c>
      <c r="B117" s="12"/>
      <c r="C117" s="9" t="s">
        <v>107</v>
      </c>
      <c r="D117" s="99">
        <v>0</v>
      </c>
      <c r="F117" s="17">
        <v>395</v>
      </c>
      <c r="G117" s="86">
        <v>350</v>
      </c>
      <c r="H117" s="7"/>
      <c r="I117" s="51">
        <f t="shared" si="2"/>
        <v>0</v>
      </c>
    </row>
    <row r="118" spans="1:9" ht="150" customHeight="1" x14ac:dyDescent="0.3">
      <c r="A118" s="50" t="s">
        <v>108</v>
      </c>
      <c r="B118" s="12"/>
      <c r="C118" s="9" t="s">
        <v>109</v>
      </c>
      <c r="D118" s="99">
        <v>0</v>
      </c>
      <c r="F118" s="17">
        <v>595</v>
      </c>
      <c r="G118" s="86">
        <v>495</v>
      </c>
      <c r="H118" s="7"/>
      <c r="I118" s="51">
        <f t="shared" si="2"/>
        <v>0</v>
      </c>
    </row>
    <row r="119" spans="1:9" ht="50.1" customHeight="1" x14ac:dyDescent="0.25">
      <c r="A119" s="173" t="s">
        <v>844</v>
      </c>
      <c r="B119" s="174"/>
      <c r="C119" s="174"/>
      <c r="D119" s="174"/>
      <c r="E119" s="174"/>
      <c r="F119" s="175"/>
      <c r="G119" s="86"/>
      <c r="H119" s="7"/>
      <c r="I119" s="51"/>
    </row>
    <row r="120" spans="1:9" ht="150" customHeight="1" x14ac:dyDescent="0.3">
      <c r="A120" s="50" t="s">
        <v>110</v>
      </c>
      <c r="B120" s="31"/>
      <c r="C120" s="9" t="s">
        <v>922</v>
      </c>
      <c r="D120" s="96">
        <v>0</v>
      </c>
      <c r="F120" s="16">
        <v>120</v>
      </c>
      <c r="G120" s="86">
        <v>110</v>
      </c>
      <c r="H120" s="7"/>
      <c r="I120" s="51">
        <f t="shared" si="2"/>
        <v>0</v>
      </c>
    </row>
    <row r="121" spans="1:9" ht="150" customHeight="1" x14ac:dyDescent="0.3">
      <c r="A121" s="50" t="s">
        <v>111</v>
      </c>
      <c r="B121" s="14"/>
      <c r="C121" s="9" t="s">
        <v>923</v>
      </c>
      <c r="D121" s="96">
        <v>0</v>
      </c>
      <c r="F121" s="16">
        <v>140</v>
      </c>
      <c r="G121" s="86">
        <v>125</v>
      </c>
      <c r="H121" s="7"/>
      <c r="I121" s="51">
        <f t="shared" si="2"/>
        <v>0</v>
      </c>
    </row>
    <row r="122" spans="1:9" ht="150" customHeight="1" x14ac:dyDescent="0.3">
      <c r="A122" s="50" t="s">
        <v>112</v>
      </c>
      <c r="B122" s="29"/>
      <c r="C122" s="9" t="s">
        <v>113</v>
      </c>
      <c r="D122" s="96">
        <v>0</v>
      </c>
      <c r="F122" s="17">
        <v>295</v>
      </c>
      <c r="G122" s="86">
        <v>260</v>
      </c>
      <c r="H122" s="7"/>
      <c r="I122" s="51">
        <f t="shared" si="2"/>
        <v>0</v>
      </c>
    </row>
    <row r="123" spans="1:9" ht="150" customHeight="1" x14ac:dyDescent="0.3">
      <c r="A123" s="50" t="s">
        <v>114</v>
      </c>
      <c r="B123" s="29"/>
      <c r="C123" s="9" t="s">
        <v>115</v>
      </c>
      <c r="D123" s="96">
        <v>0</v>
      </c>
      <c r="F123" s="17">
        <v>140</v>
      </c>
      <c r="G123" s="86">
        <v>125</v>
      </c>
      <c r="H123" s="7"/>
      <c r="I123" s="51">
        <f t="shared" si="2"/>
        <v>0</v>
      </c>
    </row>
    <row r="124" spans="1:9" ht="150" customHeight="1" x14ac:dyDescent="0.3">
      <c r="A124" s="50" t="s">
        <v>116</v>
      </c>
      <c r="B124" s="29"/>
      <c r="C124" s="9" t="s">
        <v>924</v>
      </c>
      <c r="D124" s="96">
        <v>0</v>
      </c>
      <c r="F124" s="17">
        <v>295</v>
      </c>
      <c r="G124" s="86">
        <v>260</v>
      </c>
      <c r="H124" s="7"/>
      <c r="I124" s="51">
        <f t="shared" si="2"/>
        <v>0</v>
      </c>
    </row>
    <row r="125" spans="1:9" ht="150" customHeight="1" x14ac:dyDescent="0.3">
      <c r="A125" s="50" t="s">
        <v>117</v>
      </c>
      <c r="B125" s="31"/>
      <c r="C125" s="9" t="s">
        <v>925</v>
      </c>
      <c r="D125" s="96">
        <v>0</v>
      </c>
      <c r="F125" s="16">
        <v>120</v>
      </c>
      <c r="G125" s="86">
        <v>110</v>
      </c>
      <c r="H125" s="7"/>
      <c r="I125" s="51">
        <f t="shared" si="2"/>
        <v>0</v>
      </c>
    </row>
    <row r="126" spans="1:9" ht="150" customHeight="1" x14ac:dyDescent="0.3">
      <c r="A126" s="50" t="s">
        <v>528</v>
      </c>
      <c r="B126" s="14"/>
      <c r="C126" s="9" t="s">
        <v>926</v>
      </c>
      <c r="D126" s="96">
        <v>0</v>
      </c>
      <c r="F126" s="16">
        <v>140</v>
      </c>
      <c r="G126" s="86">
        <v>125</v>
      </c>
      <c r="H126" s="7"/>
      <c r="I126" s="51">
        <f t="shared" si="2"/>
        <v>0</v>
      </c>
    </row>
    <row r="127" spans="1:9" ht="150" customHeight="1" x14ac:dyDescent="0.3">
      <c r="A127" s="50" t="s">
        <v>529</v>
      </c>
      <c r="B127" s="14"/>
      <c r="C127" s="9" t="s">
        <v>927</v>
      </c>
      <c r="D127" s="96">
        <v>0</v>
      </c>
      <c r="F127" s="16">
        <v>140</v>
      </c>
      <c r="G127" s="86">
        <v>125</v>
      </c>
      <c r="H127" s="7"/>
      <c r="I127" s="51">
        <f t="shared" si="2"/>
        <v>0</v>
      </c>
    </row>
    <row r="128" spans="1:9" ht="150" customHeight="1" x14ac:dyDescent="0.3">
      <c r="A128" s="50" t="s">
        <v>530</v>
      </c>
      <c r="B128" s="12"/>
      <c r="C128" s="9" t="s">
        <v>928</v>
      </c>
      <c r="D128" s="96">
        <v>0</v>
      </c>
      <c r="F128" s="17">
        <v>140</v>
      </c>
      <c r="G128" s="86">
        <v>125</v>
      </c>
      <c r="H128" s="7"/>
      <c r="I128" s="51">
        <f t="shared" si="2"/>
        <v>0</v>
      </c>
    </row>
    <row r="129" spans="1:9" ht="150" customHeight="1" x14ac:dyDescent="0.3">
      <c r="A129" s="50" t="s">
        <v>531</v>
      </c>
      <c r="B129" s="12"/>
      <c r="C129" s="9" t="s">
        <v>929</v>
      </c>
      <c r="D129" s="96">
        <v>0</v>
      </c>
      <c r="F129" s="17">
        <v>230</v>
      </c>
      <c r="G129" s="86">
        <v>210</v>
      </c>
      <c r="H129" s="7"/>
      <c r="I129" s="51">
        <f t="shared" si="2"/>
        <v>0</v>
      </c>
    </row>
    <row r="130" spans="1:9" ht="150" customHeight="1" x14ac:dyDescent="0.3">
      <c r="A130" s="50" t="s">
        <v>532</v>
      </c>
      <c r="B130" s="12"/>
      <c r="C130" s="9" t="s">
        <v>930</v>
      </c>
      <c r="D130" s="96">
        <v>0</v>
      </c>
      <c r="F130" s="17">
        <v>140</v>
      </c>
      <c r="G130" s="86">
        <v>125</v>
      </c>
      <c r="H130" s="7"/>
      <c r="I130" s="51">
        <f t="shared" si="2"/>
        <v>0</v>
      </c>
    </row>
    <row r="131" spans="1:9" ht="150" customHeight="1" x14ac:dyDescent="0.3">
      <c r="A131" s="50" t="s">
        <v>533</v>
      </c>
      <c r="B131" s="12"/>
      <c r="C131" s="9" t="s">
        <v>931</v>
      </c>
      <c r="D131" s="96">
        <v>0</v>
      </c>
      <c r="F131" s="17">
        <v>140</v>
      </c>
      <c r="G131" s="86">
        <v>125</v>
      </c>
      <c r="H131" s="7"/>
      <c r="I131" s="51">
        <f t="shared" si="2"/>
        <v>0</v>
      </c>
    </row>
    <row r="132" spans="1:9" ht="150" customHeight="1" x14ac:dyDescent="0.3">
      <c r="A132" s="50" t="s">
        <v>534</v>
      </c>
      <c r="B132" s="12"/>
      <c r="C132" s="9" t="s">
        <v>932</v>
      </c>
      <c r="D132" s="96">
        <v>0</v>
      </c>
      <c r="F132" s="17">
        <v>160</v>
      </c>
      <c r="G132" s="86">
        <v>140</v>
      </c>
      <c r="H132" s="7"/>
      <c r="I132" s="51">
        <f t="shared" si="2"/>
        <v>0</v>
      </c>
    </row>
    <row r="133" spans="1:9" ht="150" customHeight="1" x14ac:dyDescent="0.3">
      <c r="A133" s="50" t="s">
        <v>535</v>
      </c>
      <c r="B133" s="14"/>
      <c r="C133" s="9" t="s">
        <v>933</v>
      </c>
      <c r="D133" s="96">
        <v>0</v>
      </c>
      <c r="F133" s="16">
        <v>140</v>
      </c>
      <c r="G133" s="86">
        <v>125</v>
      </c>
      <c r="H133" s="7"/>
      <c r="I133" s="51">
        <f t="shared" si="2"/>
        <v>0</v>
      </c>
    </row>
    <row r="134" spans="1:9" ht="150" customHeight="1" x14ac:dyDescent="0.3">
      <c r="A134" s="50" t="s">
        <v>536</v>
      </c>
      <c r="B134" s="14"/>
      <c r="C134" s="9" t="s">
        <v>118</v>
      </c>
      <c r="D134" s="96">
        <v>0</v>
      </c>
      <c r="F134" s="16">
        <v>140</v>
      </c>
      <c r="G134" s="86">
        <v>125</v>
      </c>
      <c r="H134" s="7"/>
      <c r="I134" s="51">
        <f t="shared" si="2"/>
        <v>0</v>
      </c>
    </row>
    <row r="135" spans="1:9" ht="150" customHeight="1" x14ac:dyDescent="0.3">
      <c r="A135" s="50" t="s">
        <v>537</v>
      </c>
      <c r="B135" s="14"/>
      <c r="C135" s="9" t="s">
        <v>119</v>
      </c>
      <c r="D135" s="96">
        <v>0</v>
      </c>
      <c r="F135" s="16">
        <v>140</v>
      </c>
      <c r="G135" s="86">
        <v>125</v>
      </c>
      <c r="H135" s="7"/>
      <c r="I135" s="51">
        <f t="shared" si="2"/>
        <v>0</v>
      </c>
    </row>
    <row r="136" spans="1:9" ht="150" customHeight="1" x14ac:dyDescent="0.3">
      <c r="A136" s="50" t="s">
        <v>538</v>
      </c>
      <c r="B136" s="12"/>
      <c r="C136" s="9" t="s">
        <v>934</v>
      </c>
      <c r="D136" s="97" t="s">
        <v>888</v>
      </c>
      <c r="F136" s="17">
        <v>140</v>
      </c>
      <c r="G136" s="86">
        <v>125</v>
      </c>
      <c r="H136" s="7"/>
      <c r="I136" s="51">
        <f t="shared" si="2"/>
        <v>0</v>
      </c>
    </row>
    <row r="137" spans="1:9" ht="150" customHeight="1" x14ac:dyDescent="0.3">
      <c r="A137" s="50" t="s">
        <v>539</v>
      </c>
      <c r="B137" s="12"/>
      <c r="C137" s="9" t="s">
        <v>935</v>
      </c>
      <c r="D137" s="99">
        <v>0</v>
      </c>
      <c r="F137" s="17">
        <v>140</v>
      </c>
      <c r="G137" s="86">
        <v>125</v>
      </c>
      <c r="H137" s="7"/>
      <c r="I137" s="51">
        <f t="shared" si="2"/>
        <v>0</v>
      </c>
    </row>
    <row r="138" spans="1:9" ht="150" customHeight="1" x14ac:dyDescent="0.3">
      <c r="A138" s="50" t="s">
        <v>540</v>
      </c>
      <c r="B138" s="12"/>
      <c r="C138" s="9" t="s">
        <v>936</v>
      </c>
      <c r="D138" s="99">
        <v>0</v>
      </c>
      <c r="F138" s="17">
        <v>595</v>
      </c>
      <c r="G138" s="86">
        <v>495</v>
      </c>
      <c r="H138" s="7"/>
      <c r="I138" s="51">
        <f t="shared" si="2"/>
        <v>0</v>
      </c>
    </row>
    <row r="139" spans="1:9" ht="150" customHeight="1" x14ac:dyDescent="0.3">
      <c r="A139" s="50" t="s">
        <v>541</v>
      </c>
      <c r="B139" s="12"/>
      <c r="C139" s="9" t="s">
        <v>937</v>
      </c>
      <c r="D139" s="99">
        <v>0</v>
      </c>
      <c r="F139" s="17">
        <v>140</v>
      </c>
      <c r="G139" s="86">
        <v>125</v>
      </c>
      <c r="H139" s="7"/>
      <c r="I139" s="51">
        <f t="shared" si="2"/>
        <v>0</v>
      </c>
    </row>
    <row r="140" spans="1:9" ht="150" customHeight="1" x14ac:dyDescent="0.3">
      <c r="A140" s="50" t="s">
        <v>542</v>
      </c>
      <c r="B140" s="12"/>
      <c r="C140" s="9" t="s">
        <v>120</v>
      </c>
      <c r="D140" s="99">
        <v>0</v>
      </c>
      <c r="F140" s="17">
        <v>140</v>
      </c>
      <c r="G140" s="86">
        <v>125</v>
      </c>
      <c r="H140" s="7"/>
      <c r="I140" s="51">
        <f t="shared" si="2"/>
        <v>0</v>
      </c>
    </row>
    <row r="141" spans="1:9" ht="150" customHeight="1" x14ac:dyDescent="0.3">
      <c r="A141" s="50" t="s">
        <v>543</v>
      </c>
      <c r="B141" s="12"/>
      <c r="C141" s="9" t="s">
        <v>121</v>
      </c>
      <c r="D141" s="99">
        <v>0</v>
      </c>
      <c r="F141" s="17">
        <v>140</v>
      </c>
      <c r="G141" s="86">
        <v>125</v>
      </c>
      <c r="H141" s="7"/>
      <c r="I141" s="51">
        <f t="shared" si="2"/>
        <v>0</v>
      </c>
    </row>
    <row r="142" spans="1:9" ht="150" customHeight="1" x14ac:dyDescent="0.3">
      <c r="A142" s="50" t="s">
        <v>544</v>
      </c>
      <c r="B142" s="12"/>
      <c r="C142" s="9" t="s">
        <v>938</v>
      </c>
      <c r="D142" s="99">
        <v>0</v>
      </c>
      <c r="F142" s="17">
        <v>140</v>
      </c>
      <c r="G142" s="86">
        <v>125</v>
      </c>
      <c r="H142" s="7"/>
      <c r="I142" s="51">
        <f t="shared" si="2"/>
        <v>0</v>
      </c>
    </row>
    <row r="143" spans="1:9" ht="150" customHeight="1" x14ac:dyDescent="0.3">
      <c r="A143" s="50" t="s">
        <v>545</v>
      </c>
      <c r="B143" s="12"/>
      <c r="C143" s="9" t="s">
        <v>939</v>
      </c>
      <c r="D143" s="99">
        <v>0</v>
      </c>
      <c r="F143" s="17">
        <v>140</v>
      </c>
      <c r="G143" s="86">
        <v>125</v>
      </c>
      <c r="H143" s="7"/>
      <c r="I143" s="51">
        <f t="shared" ref="I143:I206" si="3">SUM(G143)*(H143)</f>
        <v>0</v>
      </c>
    </row>
    <row r="144" spans="1:9" ht="150" customHeight="1" x14ac:dyDescent="0.3">
      <c r="A144" s="50" t="s">
        <v>546</v>
      </c>
      <c r="B144" s="12"/>
      <c r="C144" s="9" t="s">
        <v>122</v>
      </c>
      <c r="D144" s="99">
        <v>0</v>
      </c>
      <c r="F144" s="17">
        <v>140</v>
      </c>
      <c r="G144" s="86">
        <v>125</v>
      </c>
      <c r="H144" s="7"/>
      <c r="I144" s="51">
        <f t="shared" si="3"/>
        <v>0</v>
      </c>
    </row>
    <row r="145" spans="1:9" ht="150" customHeight="1" x14ac:dyDescent="0.3">
      <c r="A145" s="50" t="s">
        <v>547</v>
      </c>
      <c r="B145" s="15"/>
      <c r="C145" s="9" t="s">
        <v>123</v>
      </c>
      <c r="D145" s="99">
        <v>0</v>
      </c>
      <c r="F145" s="17">
        <v>145</v>
      </c>
      <c r="G145" s="86">
        <v>130</v>
      </c>
      <c r="H145" s="7"/>
      <c r="I145" s="51">
        <f t="shared" si="3"/>
        <v>0</v>
      </c>
    </row>
    <row r="146" spans="1:9" ht="150" customHeight="1" x14ac:dyDescent="0.3">
      <c r="A146" s="50" t="s">
        <v>548</v>
      </c>
      <c r="B146" s="12"/>
      <c r="C146" s="9" t="s">
        <v>940</v>
      </c>
      <c r="D146" s="99">
        <v>1</v>
      </c>
      <c r="F146" s="17">
        <v>145</v>
      </c>
      <c r="G146" s="86">
        <v>130</v>
      </c>
      <c r="H146" s="7"/>
      <c r="I146" s="51">
        <f t="shared" si="3"/>
        <v>0</v>
      </c>
    </row>
    <row r="147" spans="1:9" ht="150" customHeight="1" x14ac:dyDescent="0.3">
      <c r="A147" s="50" t="s">
        <v>549</v>
      </c>
      <c r="B147" s="12"/>
      <c r="C147" s="9" t="s">
        <v>124</v>
      </c>
      <c r="D147" s="99">
        <v>0</v>
      </c>
      <c r="F147" s="17">
        <v>625</v>
      </c>
      <c r="G147" s="86">
        <v>495</v>
      </c>
      <c r="H147" s="7"/>
      <c r="I147" s="51">
        <f t="shared" si="3"/>
        <v>0</v>
      </c>
    </row>
    <row r="148" spans="1:9" ht="150" customHeight="1" x14ac:dyDescent="0.3">
      <c r="A148" s="50" t="s">
        <v>550</v>
      </c>
      <c r="B148" s="12"/>
      <c r="C148" s="9" t="s">
        <v>125</v>
      </c>
      <c r="D148" s="99">
        <v>0</v>
      </c>
      <c r="F148" s="17">
        <v>230</v>
      </c>
      <c r="G148" s="86">
        <v>210</v>
      </c>
      <c r="H148" s="7"/>
      <c r="I148" s="51">
        <f t="shared" si="3"/>
        <v>0</v>
      </c>
    </row>
    <row r="149" spans="1:9" ht="150" customHeight="1" x14ac:dyDescent="0.3">
      <c r="A149" s="50" t="s">
        <v>551</v>
      </c>
      <c r="B149" s="12"/>
      <c r="C149" s="9" t="s">
        <v>126</v>
      </c>
      <c r="D149" s="99">
        <v>1</v>
      </c>
      <c r="F149" s="17">
        <v>230</v>
      </c>
      <c r="G149" s="86">
        <v>210</v>
      </c>
      <c r="H149" s="7"/>
      <c r="I149" s="51">
        <f t="shared" si="3"/>
        <v>0</v>
      </c>
    </row>
    <row r="150" spans="1:9" ht="150" customHeight="1" x14ac:dyDescent="0.3">
      <c r="A150" s="50" t="s">
        <v>552</v>
      </c>
      <c r="B150" s="12"/>
      <c r="C150" s="9" t="s">
        <v>127</v>
      </c>
      <c r="D150" s="99">
        <v>0</v>
      </c>
      <c r="F150" s="17">
        <v>2995</v>
      </c>
      <c r="G150" s="92">
        <v>2250</v>
      </c>
      <c r="H150" s="7"/>
      <c r="I150" s="51">
        <f t="shared" si="3"/>
        <v>0</v>
      </c>
    </row>
    <row r="151" spans="1:9" ht="150" customHeight="1" x14ac:dyDescent="0.3">
      <c r="A151" s="50" t="s">
        <v>553</v>
      </c>
      <c r="B151" s="12"/>
      <c r="C151" s="9" t="s">
        <v>128</v>
      </c>
      <c r="D151" s="99">
        <v>0</v>
      </c>
      <c r="F151" s="17">
        <v>2995</v>
      </c>
      <c r="G151" s="92">
        <v>2250</v>
      </c>
      <c r="H151" s="7"/>
      <c r="I151" s="51">
        <f t="shared" si="3"/>
        <v>0</v>
      </c>
    </row>
    <row r="152" spans="1:9" ht="150" customHeight="1" x14ac:dyDescent="0.3">
      <c r="A152" s="50" t="s">
        <v>554</v>
      </c>
      <c r="B152" s="14"/>
      <c r="C152" s="9" t="s">
        <v>941</v>
      </c>
      <c r="D152" s="99">
        <v>0</v>
      </c>
      <c r="F152" s="16">
        <v>140</v>
      </c>
      <c r="G152" s="86">
        <v>125</v>
      </c>
      <c r="H152" s="7"/>
      <c r="I152" s="51">
        <f t="shared" si="3"/>
        <v>0</v>
      </c>
    </row>
    <row r="153" spans="1:9" ht="150" customHeight="1" x14ac:dyDescent="0.3">
      <c r="A153" s="50" t="s">
        <v>555</v>
      </c>
      <c r="B153" s="12"/>
      <c r="C153" s="9" t="s">
        <v>942</v>
      </c>
      <c r="D153" s="99">
        <v>0</v>
      </c>
      <c r="F153" s="16">
        <v>595</v>
      </c>
      <c r="G153" s="86">
        <v>495</v>
      </c>
      <c r="H153" s="7"/>
      <c r="I153" s="51">
        <f t="shared" si="3"/>
        <v>0</v>
      </c>
    </row>
    <row r="154" spans="1:9" ht="150" customHeight="1" x14ac:dyDescent="0.3">
      <c r="A154" s="50" t="s">
        <v>556</v>
      </c>
      <c r="B154" s="14"/>
      <c r="C154" s="9" t="s">
        <v>943</v>
      </c>
      <c r="D154" s="99">
        <v>0</v>
      </c>
      <c r="F154" s="16">
        <v>140</v>
      </c>
      <c r="G154" s="86">
        <v>125</v>
      </c>
      <c r="H154" s="7"/>
      <c r="I154" s="51">
        <f t="shared" si="3"/>
        <v>0</v>
      </c>
    </row>
    <row r="155" spans="1:9" ht="150" customHeight="1" x14ac:dyDescent="0.3">
      <c r="A155" s="50" t="s">
        <v>557</v>
      </c>
      <c r="B155" s="14"/>
      <c r="C155" s="9" t="s">
        <v>944</v>
      </c>
      <c r="D155" s="99">
        <v>0</v>
      </c>
      <c r="F155" s="16">
        <v>120</v>
      </c>
      <c r="G155" s="86">
        <v>110</v>
      </c>
      <c r="H155" s="7"/>
      <c r="I155" s="51">
        <f t="shared" si="3"/>
        <v>0</v>
      </c>
    </row>
    <row r="156" spans="1:9" ht="150" customHeight="1" x14ac:dyDescent="0.3">
      <c r="A156" s="50" t="s">
        <v>558</v>
      </c>
      <c r="B156" s="12"/>
      <c r="C156" s="9" t="s">
        <v>945</v>
      </c>
      <c r="D156" s="99">
        <v>0</v>
      </c>
      <c r="F156" s="17">
        <v>175</v>
      </c>
      <c r="G156" s="86">
        <v>160</v>
      </c>
      <c r="H156" s="7"/>
      <c r="I156" s="51">
        <f t="shared" si="3"/>
        <v>0</v>
      </c>
    </row>
    <row r="157" spans="1:9" ht="150" customHeight="1" x14ac:dyDescent="0.3">
      <c r="A157" s="50" t="s">
        <v>559</v>
      </c>
      <c r="B157" s="14"/>
      <c r="C157" s="9" t="s">
        <v>946</v>
      </c>
      <c r="D157" s="99">
        <v>0</v>
      </c>
      <c r="F157" s="16">
        <v>120</v>
      </c>
      <c r="G157" s="86">
        <v>110</v>
      </c>
      <c r="H157" s="7"/>
      <c r="I157" s="51">
        <f t="shared" si="3"/>
        <v>0</v>
      </c>
    </row>
    <row r="158" spans="1:9" ht="150" customHeight="1" x14ac:dyDescent="0.3">
      <c r="A158" s="50" t="s">
        <v>560</v>
      </c>
      <c r="B158" s="14"/>
      <c r="C158" s="9" t="s">
        <v>947</v>
      </c>
      <c r="D158" s="99">
        <v>0</v>
      </c>
      <c r="F158" s="16">
        <v>120</v>
      </c>
      <c r="G158" s="86">
        <v>110</v>
      </c>
      <c r="H158" s="7"/>
      <c r="I158" s="51">
        <f t="shared" si="3"/>
        <v>0</v>
      </c>
    </row>
    <row r="159" spans="1:9" ht="150" customHeight="1" x14ac:dyDescent="0.3">
      <c r="A159" s="50" t="s">
        <v>561</v>
      </c>
      <c r="B159" s="14"/>
      <c r="C159" s="9" t="s">
        <v>129</v>
      </c>
      <c r="D159" s="99">
        <v>0</v>
      </c>
      <c r="F159" s="16">
        <v>120</v>
      </c>
      <c r="G159" s="86">
        <v>110</v>
      </c>
      <c r="H159" s="7"/>
      <c r="I159" s="51">
        <f t="shared" si="3"/>
        <v>0</v>
      </c>
    </row>
    <row r="160" spans="1:9" ht="150" customHeight="1" x14ac:dyDescent="0.3">
      <c r="A160" s="50" t="s">
        <v>562</v>
      </c>
      <c r="B160" s="12"/>
      <c r="C160" s="9" t="s">
        <v>130</v>
      </c>
      <c r="D160" s="97" t="s">
        <v>888</v>
      </c>
      <c r="F160" s="17">
        <v>120</v>
      </c>
      <c r="G160" s="86">
        <v>110</v>
      </c>
      <c r="H160" s="7"/>
      <c r="I160" s="51">
        <f t="shared" si="3"/>
        <v>0</v>
      </c>
    </row>
    <row r="161" spans="1:9" ht="150" customHeight="1" x14ac:dyDescent="0.3">
      <c r="A161" s="50" t="s">
        <v>563</v>
      </c>
      <c r="B161" s="12"/>
      <c r="C161" s="9" t="s">
        <v>948</v>
      </c>
      <c r="D161" s="97" t="s">
        <v>888</v>
      </c>
      <c r="F161" s="17">
        <v>120</v>
      </c>
      <c r="G161" s="86">
        <v>110</v>
      </c>
      <c r="H161" s="7"/>
      <c r="I161" s="51">
        <f t="shared" si="3"/>
        <v>0</v>
      </c>
    </row>
    <row r="162" spans="1:9" ht="150" customHeight="1" x14ac:dyDescent="0.3">
      <c r="A162" s="50" t="s">
        <v>564</v>
      </c>
      <c r="B162" s="12"/>
      <c r="C162" s="9" t="s">
        <v>949</v>
      </c>
      <c r="D162" s="97" t="s">
        <v>888</v>
      </c>
      <c r="F162" s="17">
        <v>120</v>
      </c>
      <c r="G162" s="86">
        <v>110</v>
      </c>
      <c r="H162" s="7"/>
      <c r="I162" s="51">
        <f t="shared" si="3"/>
        <v>0</v>
      </c>
    </row>
    <row r="163" spans="1:9" ht="150" customHeight="1" x14ac:dyDescent="0.3">
      <c r="A163" s="55"/>
      <c r="B163" s="12"/>
      <c r="C163" s="9" t="s">
        <v>131</v>
      </c>
      <c r="D163" s="99">
        <v>0</v>
      </c>
      <c r="F163" s="16">
        <v>175</v>
      </c>
      <c r="G163" s="86">
        <v>160</v>
      </c>
      <c r="H163" s="7"/>
      <c r="I163" s="51">
        <f t="shared" si="3"/>
        <v>0</v>
      </c>
    </row>
    <row r="164" spans="1:9" ht="50.1" customHeight="1" x14ac:dyDescent="0.25">
      <c r="A164" s="167" t="s">
        <v>846</v>
      </c>
      <c r="B164" s="168"/>
      <c r="C164" s="168"/>
      <c r="D164" s="168"/>
      <c r="E164" s="168"/>
      <c r="F164" s="169"/>
      <c r="G164" s="86"/>
      <c r="H164" s="7"/>
      <c r="I164" s="51"/>
    </row>
    <row r="165" spans="1:9" ht="150" customHeight="1" x14ac:dyDescent="0.3">
      <c r="A165" s="50" t="s">
        <v>132</v>
      </c>
      <c r="B165" s="14"/>
      <c r="C165" s="9" t="s">
        <v>133</v>
      </c>
      <c r="D165" s="98">
        <v>0</v>
      </c>
      <c r="F165" s="16">
        <v>120</v>
      </c>
      <c r="G165" s="86">
        <v>110</v>
      </c>
      <c r="H165" s="7"/>
      <c r="I165" s="51">
        <f t="shared" si="3"/>
        <v>0</v>
      </c>
    </row>
    <row r="166" spans="1:9" ht="150" customHeight="1" x14ac:dyDescent="0.3">
      <c r="A166" s="50" t="s">
        <v>134</v>
      </c>
      <c r="B166" s="14"/>
      <c r="C166" s="9" t="s">
        <v>135</v>
      </c>
      <c r="D166" s="96">
        <v>0</v>
      </c>
      <c r="F166" s="16">
        <v>145</v>
      </c>
      <c r="G166" s="86">
        <v>130</v>
      </c>
      <c r="H166" s="7"/>
      <c r="I166" s="51">
        <f t="shared" si="3"/>
        <v>0</v>
      </c>
    </row>
    <row r="167" spans="1:9" ht="150" customHeight="1" x14ac:dyDescent="0.3">
      <c r="A167" s="50" t="s">
        <v>565</v>
      </c>
      <c r="B167" s="12"/>
      <c r="C167" s="9" t="s">
        <v>136</v>
      </c>
      <c r="D167" s="97" t="s">
        <v>888</v>
      </c>
      <c r="F167" s="18">
        <v>120</v>
      </c>
      <c r="G167" s="86">
        <v>110</v>
      </c>
      <c r="H167" s="7"/>
      <c r="I167" s="51">
        <f t="shared" si="3"/>
        <v>0</v>
      </c>
    </row>
    <row r="168" spans="1:9" ht="150" customHeight="1" x14ac:dyDescent="0.3">
      <c r="A168" s="50" t="s">
        <v>566</v>
      </c>
      <c r="B168" s="14"/>
      <c r="C168" s="9" t="s">
        <v>850</v>
      </c>
      <c r="D168" s="96" t="s">
        <v>888</v>
      </c>
      <c r="F168" s="18">
        <v>110</v>
      </c>
      <c r="G168" s="86">
        <v>95</v>
      </c>
      <c r="H168" s="7"/>
      <c r="I168" s="51">
        <f t="shared" si="3"/>
        <v>0</v>
      </c>
    </row>
    <row r="169" spans="1:9" ht="150" customHeight="1" x14ac:dyDescent="0.3">
      <c r="A169" s="50" t="s">
        <v>567</v>
      </c>
      <c r="B169" s="12"/>
      <c r="C169" s="9" t="s">
        <v>137</v>
      </c>
      <c r="D169" s="99">
        <v>0</v>
      </c>
      <c r="F169" s="19">
        <v>120</v>
      </c>
      <c r="G169" s="86">
        <v>110</v>
      </c>
      <c r="H169" s="7"/>
      <c r="I169" s="51">
        <f t="shared" si="3"/>
        <v>0</v>
      </c>
    </row>
    <row r="170" spans="1:9" ht="150" customHeight="1" x14ac:dyDescent="0.3">
      <c r="A170" s="50" t="s">
        <v>568</v>
      </c>
      <c r="B170" s="12"/>
      <c r="C170" s="9" t="s">
        <v>138</v>
      </c>
      <c r="D170" s="99">
        <v>0</v>
      </c>
      <c r="F170" s="19">
        <v>120</v>
      </c>
      <c r="G170" s="86">
        <v>110</v>
      </c>
      <c r="H170" s="7"/>
      <c r="I170" s="51">
        <f t="shared" si="3"/>
        <v>0</v>
      </c>
    </row>
    <row r="171" spans="1:9" ht="150" customHeight="1" x14ac:dyDescent="0.3">
      <c r="A171" s="50" t="s">
        <v>139</v>
      </c>
      <c r="B171" s="12"/>
      <c r="C171" s="9" t="s">
        <v>140</v>
      </c>
      <c r="D171" s="99">
        <v>0</v>
      </c>
      <c r="F171" s="18">
        <v>120</v>
      </c>
      <c r="G171" s="86">
        <v>110</v>
      </c>
      <c r="H171" s="7"/>
      <c r="I171" s="51">
        <f t="shared" si="3"/>
        <v>0</v>
      </c>
    </row>
    <row r="172" spans="1:9" ht="150" customHeight="1" x14ac:dyDescent="0.3">
      <c r="A172" s="50" t="s">
        <v>141</v>
      </c>
      <c r="B172" s="12"/>
      <c r="C172" s="9" t="s">
        <v>142</v>
      </c>
      <c r="D172" s="99">
        <v>0</v>
      </c>
      <c r="F172" s="18">
        <v>120</v>
      </c>
      <c r="G172" s="86">
        <v>110</v>
      </c>
      <c r="H172" s="7"/>
      <c r="I172" s="51">
        <f t="shared" si="3"/>
        <v>0</v>
      </c>
    </row>
    <row r="173" spans="1:9" ht="150" customHeight="1" x14ac:dyDescent="0.3">
      <c r="A173" s="50" t="s">
        <v>143</v>
      </c>
      <c r="B173" s="12"/>
      <c r="C173" s="9" t="s">
        <v>144</v>
      </c>
      <c r="D173" s="99">
        <v>0</v>
      </c>
      <c r="F173" s="18">
        <v>120</v>
      </c>
      <c r="G173" s="86">
        <v>110</v>
      </c>
      <c r="H173" s="7"/>
      <c r="I173" s="51">
        <f t="shared" si="3"/>
        <v>0</v>
      </c>
    </row>
    <row r="174" spans="1:9" ht="50.1" customHeight="1" x14ac:dyDescent="0.25">
      <c r="A174" s="178" t="s">
        <v>847</v>
      </c>
      <c r="B174" s="179"/>
      <c r="C174" s="179"/>
      <c r="D174" s="179"/>
      <c r="E174" s="179"/>
      <c r="F174" s="180"/>
      <c r="G174" s="86"/>
      <c r="H174" s="7"/>
      <c r="I174" s="51"/>
    </row>
    <row r="175" spans="1:9" ht="150" customHeight="1" x14ac:dyDescent="0.3">
      <c r="A175" s="50" t="s">
        <v>145</v>
      </c>
      <c r="B175" s="14"/>
      <c r="C175" s="9" t="s">
        <v>146</v>
      </c>
      <c r="D175" s="96">
        <v>0</v>
      </c>
      <c r="F175" s="32">
        <v>195</v>
      </c>
      <c r="G175" s="86">
        <v>175</v>
      </c>
      <c r="H175" s="7"/>
      <c r="I175" s="51">
        <f t="shared" si="3"/>
        <v>0</v>
      </c>
    </row>
    <row r="176" spans="1:9" ht="150" customHeight="1" x14ac:dyDescent="0.3">
      <c r="A176" s="50" t="s">
        <v>147</v>
      </c>
      <c r="B176" s="14"/>
      <c r="C176" s="9" t="s">
        <v>148</v>
      </c>
      <c r="D176" s="96">
        <v>0</v>
      </c>
      <c r="F176" s="20">
        <v>195</v>
      </c>
      <c r="G176" s="86">
        <v>175</v>
      </c>
      <c r="H176" s="7"/>
      <c r="I176" s="51">
        <f t="shared" si="3"/>
        <v>0</v>
      </c>
    </row>
    <row r="177" spans="1:9" ht="50.1" customHeight="1" x14ac:dyDescent="0.25">
      <c r="A177" s="181" t="s">
        <v>848</v>
      </c>
      <c r="B177" s="182"/>
      <c r="C177" s="182"/>
      <c r="D177" s="182"/>
      <c r="E177" s="182"/>
      <c r="F177" s="183"/>
      <c r="G177" s="86"/>
      <c r="H177" s="7"/>
      <c r="I177" s="51"/>
    </row>
    <row r="178" spans="1:9" ht="150" customHeight="1" x14ac:dyDescent="0.3">
      <c r="A178" s="50" t="s">
        <v>149</v>
      </c>
      <c r="B178" s="13"/>
      <c r="C178" s="9" t="s">
        <v>150</v>
      </c>
      <c r="D178" s="96">
        <v>0</v>
      </c>
      <c r="F178" s="33">
        <v>120</v>
      </c>
      <c r="G178" s="86">
        <v>110</v>
      </c>
      <c r="H178" s="7"/>
      <c r="I178" s="51">
        <f t="shared" si="3"/>
        <v>0</v>
      </c>
    </row>
    <row r="179" spans="1:9" ht="150" customHeight="1" x14ac:dyDescent="0.3">
      <c r="A179" s="50" t="s">
        <v>151</v>
      </c>
      <c r="B179" s="13"/>
      <c r="C179" s="9" t="s">
        <v>152</v>
      </c>
      <c r="D179" s="100">
        <v>0</v>
      </c>
      <c r="F179" s="21">
        <v>120</v>
      </c>
      <c r="G179" s="86">
        <v>110</v>
      </c>
      <c r="H179" s="7"/>
      <c r="I179" s="51">
        <f t="shared" si="3"/>
        <v>0</v>
      </c>
    </row>
    <row r="180" spans="1:9" ht="150" customHeight="1" x14ac:dyDescent="0.3">
      <c r="A180" s="50" t="s">
        <v>153</v>
      </c>
      <c r="B180" s="13"/>
      <c r="C180" s="9" t="s">
        <v>154</v>
      </c>
      <c r="D180" s="101">
        <v>0</v>
      </c>
      <c r="F180" s="21">
        <v>120</v>
      </c>
      <c r="G180" s="86">
        <v>110</v>
      </c>
      <c r="H180" s="7"/>
      <c r="I180" s="51">
        <f t="shared" si="3"/>
        <v>0</v>
      </c>
    </row>
    <row r="181" spans="1:9" ht="150" customHeight="1" x14ac:dyDescent="0.3">
      <c r="A181" s="50" t="s">
        <v>155</v>
      </c>
      <c r="B181" s="13"/>
      <c r="C181" s="9" t="s">
        <v>156</v>
      </c>
      <c r="D181" s="101">
        <v>0</v>
      </c>
      <c r="F181" s="21">
        <v>120</v>
      </c>
      <c r="G181" s="86">
        <v>110</v>
      </c>
      <c r="H181" s="7"/>
      <c r="I181" s="51">
        <f t="shared" si="3"/>
        <v>0</v>
      </c>
    </row>
    <row r="182" spans="1:9" ht="150" customHeight="1" x14ac:dyDescent="0.3">
      <c r="A182" s="50" t="s">
        <v>157</v>
      </c>
      <c r="B182" s="15"/>
      <c r="C182" s="9" t="s">
        <v>158</v>
      </c>
      <c r="D182" s="99">
        <v>1</v>
      </c>
      <c r="F182" s="21">
        <v>140</v>
      </c>
      <c r="G182" s="86">
        <v>125</v>
      </c>
      <c r="H182" s="7"/>
      <c r="I182" s="51">
        <f t="shared" si="3"/>
        <v>0</v>
      </c>
    </row>
    <row r="183" spans="1:9" ht="150" customHeight="1" x14ac:dyDescent="0.3">
      <c r="A183" s="50" t="s">
        <v>159</v>
      </c>
      <c r="B183" s="15"/>
      <c r="C183" s="9" t="s">
        <v>160</v>
      </c>
      <c r="D183" s="99">
        <v>0</v>
      </c>
      <c r="F183" s="21">
        <v>120</v>
      </c>
      <c r="G183" s="86">
        <v>110</v>
      </c>
      <c r="H183" s="7"/>
      <c r="I183" s="51">
        <f t="shared" si="3"/>
        <v>0</v>
      </c>
    </row>
    <row r="184" spans="1:9" ht="150" customHeight="1" x14ac:dyDescent="0.3">
      <c r="A184" s="50" t="s">
        <v>161</v>
      </c>
      <c r="B184" s="12"/>
      <c r="C184" s="9" t="s">
        <v>162</v>
      </c>
      <c r="D184" s="99">
        <v>0</v>
      </c>
      <c r="F184" s="21">
        <v>120</v>
      </c>
      <c r="G184" s="86">
        <v>110</v>
      </c>
      <c r="H184" s="7"/>
      <c r="I184" s="51">
        <f t="shared" si="3"/>
        <v>0</v>
      </c>
    </row>
    <row r="185" spans="1:9" ht="150" customHeight="1" x14ac:dyDescent="0.3">
      <c r="A185" s="50" t="s">
        <v>163</v>
      </c>
      <c r="B185" s="15"/>
      <c r="C185" s="9" t="s">
        <v>164</v>
      </c>
      <c r="D185" s="99">
        <v>0</v>
      </c>
      <c r="F185" s="21">
        <v>120</v>
      </c>
      <c r="G185" s="86">
        <v>110</v>
      </c>
      <c r="H185" s="7"/>
      <c r="I185" s="51">
        <f t="shared" si="3"/>
        <v>0</v>
      </c>
    </row>
    <row r="186" spans="1:9" ht="150" customHeight="1" x14ac:dyDescent="0.3">
      <c r="A186" s="50" t="s">
        <v>165</v>
      </c>
      <c r="B186" s="12"/>
      <c r="C186" s="9" t="s">
        <v>166</v>
      </c>
      <c r="D186" s="99">
        <v>0</v>
      </c>
      <c r="F186" s="21">
        <v>120</v>
      </c>
      <c r="G186" s="86">
        <v>110</v>
      </c>
      <c r="H186" s="7"/>
      <c r="I186" s="51">
        <f t="shared" si="3"/>
        <v>0</v>
      </c>
    </row>
    <row r="187" spans="1:9" ht="150" customHeight="1" x14ac:dyDescent="0.3">
      <c r="A187" s="50" t="s">
        <v>167</v>
      </c>
      <c r="B187" s="15"/>
      <c r="C187" s="9" t="s">
        <v>168</v>
      </c>
      <c r="D187" s="99">
        <v>0</v>
      </c>
      <c r="F187" s="21">
        <v>120</v>
      </c>
      <c r="G187" s="86">
        <v>110</v>
      </c>
      <c r="H187" s="7"/>
      <c r="I187" s="51">
        <f t="shared" si="3"/>
        <v>0</v>
      </c>
    </row>
    <row r="188" spans="1:9" ht="150" customHeight="1" x14ac:dyDescent="0.3">
      <c r="A188" s="50" t="s">
        <v>169</v>
      </c>
      <c r="B188" s="12"/>
      <c r="C188" s="9" t="s">
        <v>170</v>
      </c>
      <c r="D188" s="99">
        <v>0</v>
      </c>
      <c r="F188" s="21">
        <v>140</v>
      </c>
      <c r="G188" s="86">
        <v>125</v>
      </c>
      <c r="H188" s="7"/>
      <c r="I188" s="51">
        <f t="shared" si="3"/>
        <v>0</v>
      </c>
    </row>
    <row r="189" spans="1:9" ht="150" customHeight="1" x14ac:dyDescent="0.3">
      <c r="A189" s="50" t="s">
        <v>171</v>
      </c>
      <c r="B189" s="15"/>
      <c r="C189" s="9" t="s">
        <v>172</v>
      </c>
      <c r="D189" s="99">
        <v>0</v>
      </c>
      <c r="F189" s="21">
        <v>140</v>
      </c>
      <c r="G189" s="86">
        <v>125</v>
      </c>
      <c r="H189" s="7"/>
      <c r="I189" s="51">
        <f t="shared" si="3"/>
        <v>0</v>
      </c>
    </row>
    <row r="190" spans="1:9" ht="150" customHeight="1" x14ac:dyDescent="0.3">
      <c r="A190" s="50" t="s">
        <v>173</v>
      </c>
      <c r="B190" s="12"/>
      <c r="C190" s="9" t="s">
        <v>174</v>
      </c>
      <c r="D190" s="99">
        <v>0</v>
      </c>
      <c r="F190" s="21">
        <v>140</v>
      </c>
      <c r="G190" s="86">
        <v>125</v>
      </c>
      <c r="H190" s="7"/>
      <c r="I190" s="51">
        <f t="shared" si="3"/>
        <v>0</v>
      </c>
    </row>
    <row r="191" spans="1:9" ht="150" customHeight="1" x14ac:dyDescent="0.3">
      <c r="A191" s="50" t="s">
        <v>175</v>
      </c>
      <c r="B191" s="12"/>
      <c r="C191" s="9" t="s">
        <v>176</v>
      </c>
      <c r="D191" s="99">
        <v>0</v>
      </c>
      <c r="F191" s="21">
        <v>140</v>
      </c>
      <c r="G191" s="86">
        <v>125</v>
      </c>
      <c r="H191" s="7"/>
      <c r="I191" s="51">
        <f t="shared" si="3"/>
        <v>0</v>
      </c>
    </row>
    <row r="192" spans="1:9" ht="150" customHeight="1" x14ac:dyDescent="0.3">
      <c r="A192" s="50" t="s">
        <v>177</v>
      </c>
      <c r="B192" s="12"/>
      <c r="C192" s="9" t="s">
        <v>178</v>
      </c>
      <c r="D192" s="99">
        <v>0</v>
      </c>
      <c r="F192" s="21">
        <v>140</v>
      </c>
      <c r="G192" s="86">
        <v>125</v>
      </c>
      <c r="H192" s="7"/>
      <c r="I192" s="51">
        <f t="shared" si="3"/>
        <v>0</v>
      </c>
    </row>
    <row r="193" spans="1:9" ht="150" customHeight="1" x14ac:dyDescent="0.3">
      <c r="A193" s="50" t="s">
        <v>569</v>
      </c>
      <c r="B193" s="15"/>
      <c r="C193" s="9" t="s">
        <v>179</v>
      </c>
      <c r="D193" s="99">
        <v>0</v>
      </c>
      <c r="F193" s="17">
        <v>140</v>
      </c>
      <c r="G193" s="86">
        <v>125</v>
      </c>
      <c r="H193" s="7"/>
      <c r="I193" s="51">
        <f t="shared" si="3"/>
        <v>0</v>
      </c>
    </row>
    <row r="194" spans="1:9" ht="150" customHeight="1" x14ac:dyDescent="0.3">
      <c r="A194" s="50" t="s">
        <v>570</v>
      </c>
      <c r="B194" s="15"/>
      <c r="C194" s="9" t="s">
        <v>180</v>
      </c>
      <c r="D194" s="99">
        <v>0</v>
      </c>
      <c r="F194" s="17">
        <v>140</v>
      </c>
      <c r="G194" s="86">
        <v>125</v>
      </c>
      <c r="H194" s="7"/>
      <c r="I194" s="51">
        <f t="shared" si="3"/>
        <v>0</v>
      </c>
    </row>
    <row r="195" spans="1:9" ht="50.1" customHeight="1" x14ac:dyDescent="0.25">
      <c r="A195" s="173" t="s">
        <v>849</v>
      </c>
      <c r="B195" s="174"/>
      <c r="C195" s="174"/>
      <c r="D195" s="174"/>
      <c r="E195" s="174"/>
      <c r="F195" s="175"/>
      <c r="G195" s="86"/>
      <c r="H195" s="7"/>
      <c r="I195" s="51"/>
    </row>
    <row r="196" spans="1:9" ht="150" customHeight="1" x14ac:dyDescent="0.3">
      <c r="A196" s="52" t="s">
        <v>181</v>
      </c>
      <c r="B196" s="12"/>
      <c r="C196" s="42" t="s">
        <v>950</v>
      </c>
      <c r="D196" s="97">
        <v>2</v>
      </c>
      <c r="F196" s="17">
        <v>95</v>
      </c>
      <c r="G196" s="86">
        <v>85</v>
      </c>
      <c r="H196" s="7"/>
      <c r="I196" s="51">
        <f t="shared" si="3"/>
        <v>0</v>
      </c>
    </row>
    <row r="197" spans="1:9" ht="150" customHeight="1" x14ac:dyDescent="0.3">
      <c r="A197" s="52" t="s">
        <v>182</v>
      </c>
      <c r="B197" s="34"/>
      <c r="C197" s="42" t="s">
        <v>951</v>
      </c>
      <c r="D197" s="96">
        <v>2</v>
      </c>
      <c r="F197" s="16">
        <v>115</v>
      </c>
      <c r="G197" s="86">
        <v>105</v>
      </c>
      <c r="H197" s="7"/>
      <c r="I197" s="51">
        <f t="shared" si="3"/>
        <v>0</v>
      </c>
    </row>
    <row r="198" spans="1:9" ht="150" customHeight="1" x14ac:dyDescent="0.3">
      <c r="A198" s="52" t="s">
        <v>183</v>
      </c>
      <c r="B198" s="34"/>
      <c r="C198" s="42" t="s">
        <v>952</v>
      </c>
      <c r="D198" s="96">
        <v>3</v>
      </c>
      <c r="F198" s="16">
        <v>140</v>
      </c>
      <c r="G198" s="86">
        <v>125</v>
      </c>
      <c r="H198" s="7"/>
      <c r="I198" s="51">
        <f t="shared" si="3"/>
        <v>0</v>
      </c>
    </row>
    <row r="199" spans="1:9" ht="150" customHeight="1" x14ac:dyDescent="0.3">
      <c r="A199" s="52" t="s">
        <v>184</v>
      </c>
      <c r="B199" s="12"/>
      <c r="C199" s="42" t="s">
        <v>953</v>
      </c>
      <c r="D199" s="99">
        <v>2</v>
      </c>
      <c r="F199" s="17">
        <v>140</v>
      </c>
      <c r="G199" s="86">
        <v>125</v>
      </c>
      <c r="H199" s="7"/>
      <c r="I199" s="51">
        <f t="shared" si="3"/>
        <v>0</v>
      </c>
    </row>
    <row r="200" spans="1:9" ht="150" customHeight="1" x14ac:dyDescent="0.3">
      <c r="A200" s="52" t="s">
        <v>185</v>
      </c>
      <c r="B200" s="12"/>
      <c r="C200" s="42" t="s">
        <v>954</v>
      </c>
      <c r="D200" s="99">
        <v>2</v>
      </c>
      <c r="F200" s="17">
        <v>140</v>
      </c>
      <c r="G200" s="86">
        <v>125</v>
      </c>
      <c r="H200" s="7"/>
      <c r="I200" s="51">
        <f t="shared" si="3"/>
        <v>0</v>
      </c>
    </row>
    <row r="201" spans="1:9" ht="150" customHeight="1" x14ac:dyDescent="0.3">
      <c r="A201" s="52" t="s">
        <v>186</v>
      </c>
      <c r="B201" s="34"/>
      <c r="C201" s="42" t="s">
        <v>955</v>
      </c>
      <c r="D201" s="96">
        <v>0</v>
      </c>
      <c r="F201" s="16">
        <v>120</v>
      </c>
      <c r="G201" s="86">
        <v>110</v>
      </c>
      <c r="H201" s="7"/>
      <c r="I201" s="51">
        <f t="shared" si="3"/>
        <v>0</v>
      </c>
    </row>
    <row r="202" spans="1:9" ht="150" customHeight="1" x14ac:dyDescent="0.3">
      <c r="A202" s="50" t="s">
        <v>571</v>
      </c>
      <c r="B202" s="12"/>
      <c r="C202" s="9" t="s">
        <v>956</v>
      </c>
      <c r="D202" s="96">
        <v>0</v>
      </c>
      <c r="F202" s="17">
        <v>145</v>
      </c>
      <c r="G202" s="86">
        <v>130</v>
      </c>
      <c r="H202" s="7"/>
      <c r="I202" s="51">
        <f t="shared" si="3"/>
        <v>0</v>
      </c>
    </row>
    <row r="203" spans="1:9" ht="150" customHeight="1" x14ac:dyDescent="0.3">
      <c r="A203" s="50" t="s">
        <v>572</v>
      </c>
      <c r="B203" s="12"/>
      <c r="C203" s="9" t="s">
        <v>957</v>
      </c>
      <c r="D203" s="96">
        <v>0</v>
      </c>
      <c r="F203" s="17">
        <v>140</v>
      </c>
      <c r="G203" s="86">
        <v>125</v>
      </c>
      <c r="H203" s="7"/>
      <c r="I203" s="51">
        <f t="shared" si="3"/>
        <v>0</v>
      </c>
    </row>
    <row r="204" spans="1:9" ht="150" customHeight="1" x14ac:dyDescent="0.3">
      <c r="A204" s="50" t="s">
        <v>573</v>
      </c>
      <c r="B204" s="12"/>
      <c r="C204" s="9" t="s">
        <v>958</v>
      </c>
      <c r="D204" s="96">
        <v>0</v>
      </c>
      <c r="F204" s="17">
        <v>120</v>
      </c>
      <c r="G204" s="86">
        <v>110</v>
      </c>
      <c r="H204" s="7"/>
      <c r="I204" s="51">
        <f t="shared" si="3"/>
        <v>0</v>
      </c>
    </row>
    <row r="205" spans="1:9" ht="150" customHeight="1" x14ac:dyDescent="0.3">
      <c r="A205" s="50" t="s">
        <v>574</v>
      </c>
      <c r="B205" s="12"/>
      <c r="C205" s="9" t="s">
        <v>959</v>
      </c>
      <c r="D205" s="96">
        <v>0</v>
      </c>
      <c r="F205" s="17">
        <v>140</v>
      </c>
      <c r="G205" s="86">
        <v>125</v>
      </c>
      <c r="H205" s="7"/>
      <c r="I205" s="51">
        <f t="shared" si="3"/>
        <v>0</v>
      </c>
    </row>
    <row r="206" spans="1:9" ht="150" customHeight="1" x14ac:dyDescent="0.3">
      <c r="A206" s="50" t="s">
        <v>575</v>
      </c>
      <c r="B206" s="12"/>
      <c r="C206" s="9" t="s">
        <v>960</v>
      </c>
      <c r="D206" s="96">
        <v>0</v>
      </c>
      <c r="F206" s="17">
        <v>140</v>
      </c>
      <c r="G206" s="86">
        <v>125</v>
      </c>
      <c r="H206" s="7"/>
      <c r="I206" s="51">
        <f t="shared" si="3"/>
        <v>0</v>
      </c>
    </row>
    <row r="207" spans="1:9" ht="150" customHeight="1" x14ac:dyDescent="0.3">
      <c r="A207" s="50" t="s">
        <v>576</v>
      </c>
      <c r="B207" s="12"/>
      <c r="C207" s="9" t="s">
        <v>961</v>
      </c>
      <c r="D207" s="96">
        <v>0</v>
      </c>
      <c r="F207" s="17">
        <v>140</v>
      </c>
      <c r="G207" s="86">
        <v>125</v>
      </c>
      <c r="H207" s="7"/>
      <c r="I207" s="51">
        <f t="shared" ref="I207:I270" si="4">SUM(G207)*(H207)</f>
        <v>0</v>
      </c>
    </row>
    <row r="208" spans="1:9" ht="150" customHeight="1" x14ac:dyDescent="0.3">
      <c r="A208" s="50" t="s">
        <v>577</v>
      </c>
      <c r="B208" s="12"/>
      <c r="C208" s="9" t="s">
        <v>962</v>
      </c>
      <c r="D208" s="96">
        <v>0</v>
      </c>
      <c r="F208" s="17">
        <v>140</v>
      </c>
      <c r="G208" s="86">
        <v>125</v>
      </c>
      <c r="H208" s="7"/>
      <c r="I208" s="51">
        <f t="shared" si="4"/>
        <v>0</v>
      </c>
    </row>
    <row r="209" spans="1:9" ht="150" customHeight="1" x14ac:dyDescent="0.3">
      <c r="A209" s="50" t="s">
        <v>578</v>
      </c>
      <c r="B209" s="12"/>
      <c r="C209" s="9" t="s">
        <v>963</v>
      </c>
      <c r="D209" s="96">
        <v>0</v>
      </c>
      <c r="F209" s="17">
        <v>105</v>
      </c>
      <c r="G209" s="86">
        <v>95</v>
      </c>
      <c r="H209" s="7"/>
      <c r="I209" s="51">
        <f t="shared" si="4"/>
        <v>0</v>
      </c>
    </row>
    <row r="210" spans="1:9" ht="150" customHeight="1" x14ac:dyDescent="0.3">
      <c r="A210" s="50" t="s">
        <v>579</v>
      </c>
      <c r="B210" s="12"/>
      <c r="C210" s="9" t="s">
        <v>964</v>
      </c>
      <c r="D210" s="96">
        <v>0</v>
      </c>
      <c r="F210" s="17">
        <v>105</v>
      </c>
      <c r="G210" s="86">
        <v>95</v>
      </c>
      <c r="H210" s="7"/>
      <c r="I210" s="51">
        <f t="shared" si="4"/>
        <v>0</v>
      </c>
    </row>
    <row r="211" spans="1:9" ht="150" customHeight="1" x14ac:dyDescent="0.3">
      <c r="A211" s="50" t="s">
        <v>580</v>
      </c>
      <c r="B211" s="12"/>
      <c r="C211" s="9" t="s">
        <v>965</v>
      </c>
      <c r="D211" s="96">
        <v>0</v>
      </c>
      <c r="F211" s="17">
        <v>140</v>
      </c>
      <c r="G211" s="86">
        <v>125</v>
      </c>
      <c r="H211" s="7"/>
      <c r="I211" s="51">
        <f t="shared" si="4"/>
        <v>0</v>
      </c>
    </row>
    <row r="212" spans="1:9" ht="150" customHeight="1" x14ac:dyDescent="0.3">
      <c r="A212" s="50" t="s">
        <v>581</v>
      </c>
      <c r="B212" s="12"/>
      <c r="C212" s="9" t="s">
        <v>966</v>
      </c>
      <c r="D212" s="96">
        <v>0</v>
      </c>
      <c r="F212" s="17">
        <v>140</v>
      </c>
      <c r="G212" s="86">
        <v>125</v>
      </c>
      <c r="H212" s="7"/>
      <c r="I212" s="51">
        <f t="shared" si="4"/>
        <v>0</v>
      </c>
    </row>
    <row r="213" spans="1:9" ht="150" customHeight="1" x14ac:dyDescent="0.3">
      <c r="A213" s="50" t="s">
        <v>582</v>
      </c>
      <c r="B213" s="12"/>
      <c r="C213" s="9" t="s">
        <v>967</v>
      </c>
      <c r="D213" s="96">
        <v>0</v>
      </c>
      <c r="F213" s="17">
        <v>150</v>
      </c>
      <c r="G213" s="86">
        <v>135</v>
      </c>
      <c r="H213" s="7"/>
      <c r="I213" s="51">
        <f t="shared" si="4"/>
        <v>0</v>
      </c>
    </row>
    <row r="214" spans="1:9" ht="150" customHeight="1" x14ac:dyDescent="0.3">
      <c r="A214" s="50" t="s">
        <v>583</v>
      </c>
      <c r="B214" s="14"/>
      <c r="C214" s="9" t="s">
        <v>187</v>
      </c>
      <c r="D214" s="96">
        <v>0</v>
      </c>
      <c r="F214" s="16">
        <v>105</v>
      </c>
      <c r="G214" s="86">
        <v>95</v>
      </c>
      <c r="H214" s="7"/>
      <c r="I214" s="51">
        <f t="shared" si="4"/>
        <v>0</v>
      </c>
    </row>
    <row r="215" spans="1:9" ht="150" customHeight="1" x14ac:dyDescent="0.3">
      <c r="A215" s="50" t="s">
        <v>584</v>
      </c>
      <c r="B215" s="12"/>
      <c r="C215" s="9" t="s">
        <v>188</v>
      </c>
      <c r="D215" s="96">
        <v>0</v>
      </c>
      <c r="F215" s="17">
        <v>120</v>
      </c>
      <c r="G215" s="86">
        <v>110</v>
      </c>
      <c r="H215" s="7"/>
      <c r="I215" s="51">
        <f t="shared" si="4"/>
        <v>0</v>
      </c>
    </row>
    <row r="216" spans="1:9" ht="150" customHeight="1" x14ac:dyDescent="0.3">
      <c r="A216" s="50" t="s">
        <v>585</v>
      </c>
      <c r="B216" s="12"/>
      <c r="C216" s="9" t="s">
        <v>968</v>
      </c>
      <c r="D216" s="96">
        <v>0</v>
      </c>
      <c r="F216" s="17">
        <v>140</v>
      </c>
      <c r="G216" s="86">
        <v>125</v>
      </c>
      <c r="H216" s="7"/>
      <c r="I216" s="51">
        <f t="shared" si="4"/>
        <v>0</v>
      </c>
    </row>
    <row r="217" spans="1:9" ht="150" customHeight="1" x14ac:dyDescent="0.3">
      <c r="A217" s="50" t="s">
        <v>586</v>
      </c>
      <c r="B217" s="12"/>
      <c r="C217" s="9" t="s">
        <v>969</v>
      </c>
      <c r="D217" s="96">
        <v>0</v>
      </c>
      <c r="F217" s="17">
        <v>190</v>
      </c>
      <c r="G217" s="86">
        <v>170</v>
      </c>
      <c r="H217" s="7"/>
      <c r="I217" s="51">
        <f t="shared" si="4"/>
        <v>0</v>
      </c>
    </row>
    <row r="218" spans="1:9" ht="150" customHeight="1" x14ac:dyDescent="0.3">
      <c r="A218" s="50" t="s">
        <v>587</v>
      </c>
      <c r="B218" s="12"/>
      <c r="C218" s="9" t="s">
        <v>969</v>
      </c>
      <c r="D218" s="96">
        <v>0</v>
      </c>
      <c r="F218" s="17">
        <v>190</v>
      </c>
      <c r="G218" s="86">
        <v>170</v>
      </c>
      <c r="H218" s="7"/>
      <c r="I218" s="51">
        <f t="shared" si="4"/>
        <v>0</v>
      </c>
    </row>
    <row r="219" spans="1:9" ht="150" customHeight="1" x14ac:dyDescent="0.3">
      <c r="A219" s="50" t="s">
        <v>588</v>
      </c>
      <c r="B219" s="14"/>
      <c r="C219" s="9" t="s">
        <v>970</v>
      </c>
      <c r="D219" s="96">
        <v>0</v>
      </c>
      <c r="F219" s="16">
        <v>120</v>
      </c>
      <c r="G219" s="86">
        <v>110</v>
      </c>
      <c r="H219" s="7"/>
      <c r="I219" s="51">
        <f t="shared" si="4"/>
        <v>0</v>
      </c>
    </row>
    <row r="220" spans="1:9" ht="150" customHeight="1" x14ac:dyDescent="0.3">
      <c r="A220" s="50" t="s">
        <v>589</v>
      </c>
      <c r="B220" s="12"/>
      <c r="C220" s="9" t="s">
        <v>189</v>
      </c>
      <c r="D220" s="96">
        <v>0</v>
      </c>
      <c r="F220" s="17">
        <v>120</v>
      </c>
      <c r="G220" s="86">
        <v>110</v>
      </c>
      <c r="H220" s="7"/>
      <c r="I220" s="51">
        <f t="shared" si="4"/>
        <v>0</v>
      </c>
    </row>
    <row r="221" spans="1:9" ht="150" customHeight="1" x14ac:dyDescent="0.3">
      <c r="A221" s="50" t="s">
        <v>590</v>
      </c>
      <c r="B221" s="12"/>
      <c r="C221" s="9" t="s">
        <v>190</v>
      </c>
      <c r="D221" s="97" t="s">
        <v>888</v>
      </c>
      <c r="F221" s="17">
        <v>120</v>
      </c>
      <c r="G221" s="86">
        <v>110</v>
      </c>
      <c r="H221" s="7"/>
      <c r="I221" s="51">
        <f t="shared" si="4"/>
        <v>0</v>
      </c>
    </row>
    <row r="222" spans="1:9" ht="150" customHeight="1" x14ac:dyDescent="0.3">
      <c r="A222" s="50" t="s">
        <v>591</v>
      </c>
      <c r="B222" s="12"/>
      <c r="C222" s="9" t="s">
        <v>971</v>
      </c>
      <c r="D222" s="99">
        <v>3</v>
      </c>
      <c r="F222" s="17">
        <v>140</v>
      </c>
      <c r="G222" s="86">
        <v>125</v>
      </c>
      <c r="H222" s="7"/>
      <c r="I222" s="51">
        <f t="shared" si="4"/>
        <v>0</v>
      </c>
    </row>
    <row r="223" spans="1:9" ht="150" customHeight="1" x14ac:dyDescent="0.3">
      <c r="A223" s="50" t="s">
        <v>592</v>
      </c>
      <c r="B223" s="12"/>
      <c r="C223" s="9" t="s">
        <v>191</v>
      </c>
      <c r="D223" s="97" t="s">
        <v>888</v>
      </c>
      <c r="F223" s="17">
        <v>140</v>
      </c>
      <c r="G223" s="86">
        <v>125</v>
      </c>
      <c r="H223" s="7"/>
      <c r="I223" s="51">
        <f t="shared" si="4"/>
        <v>0</v>
      </c>
    </row>
    <row r="224" spans="1:9" ht="150" customHeight="1" x14ac:dyDescent="0.3">
      <c r="A224" s="50" t="s">
        <v>593</v>
      </c>
      <c r="B224" s="12"/>
      <c r="C224" s="9" t="s">
        <v>192</v>
      </c>
      <c r="D224" s="99">
        <v>3</v>
      </c>
      <c r="F224" s="17">
        <v>140</v>
      </c>
      <c r="G224" s="86">
        <v>125</v>
      </c>
      <c r="H224" s="7"/>
      <c r="I224" s="51">
        <f t="shared" si="4"/>
        <v>0</v>
      </c>
    </row>
    <row r="225" spans="1:9" ht="150" customHeight="1" x14ac:dyDescent="0.3">
      <c r="A225" s="50" t="s">
        <v>594</v>
      </c>
      <c r="B225" s="12"/>
      <c r="C225" s="9" t="s">
        <v>972</v>
      </c>
      <c r="D225" s="99">
        <v>0</v>
      </c>
      <c r="F225" s="17">
        <v>120</v>
      </c>
      <c r="G225" s="86">
        <v>110</v>
      </c>
      <c r="H225" s="7"/>
      <c r="I225" s="51">
        <f t="shared" si="4"/>
        <v>0</v>
      </c>
    </row>
    <row r="226" spans="1:9" ht="150" customHeight="1" x14ac:dyDescent="0.3">
      <c r="A226" s="50" t="s">
        <v>595</v>
      </c>
      <c r="B226" s="12"/>
      <c r="C226" s="9" t="s">
        <v>973</v>
      </c>
      <c r="D226" s="99">
        <v>0</v>
      </c>
      <c r="F226" s="17">
        <v>120</v>
      </c>
      <c r="G226" s="86">
        <v>110</v>
      </c>
      <c r="H226" s="7"/>
      <c r="I226" s="51">
        <f t="shared" si="4"/>
        <v>0</v>
      </c>
    </row>
    <row r="227" spans="1:9" ht="150" customHeight="1" x14ac:dyDescent="0.3">
      <c r="A227" s="50" t="s">
        <v>596</v>
      </c>
      <c r="B227" s="12"/>
      <c r="C227" s="9" t="s">
        <v>974</v>
      </c>
      <c r="D227" s="99">
        <v>0</v>
      </c>
      <c r="F227" s="17">
        <v>120</v>
      </c>
      <c r="G227" s="86">
        <v>110</v>
      </c>
      <c r="H227" s="7"/>
      <c r="I227" s="51">
        <f t="shared" si="4"/>
        <v>0</v>
      </c>
    </row>
    <row r="228" spans="1:9" ht="150" customHeight="1" x14ac:dyDescent="0.3">
      <c r="A228" s="50" t="s">
        <v>597</v>
      </c>
      <c r="B228" s="12"/>
      <c r="C228" s="9" t="s">
        <v>975</v>
      </c>
      <c r="D228" s="99">
        <v>0</v>
      </c>
      <c r="F228" s="17">
        <v>120</v>
      </c>
      <c r="G228" s="86">
        <v>110</v>
      </c>
      <c r="H228" s="7"/>
      <c r="I228" s="51">
        <f t="shared" si="4"/>
        <v>0</v>
      </c>
    </row>
    <row r="229" spans="1:9" ht="150" customHeight="1" x14ac:dyDescent="0.3">
      <c r="A229" s="50" t="s">
        <v>598</v>
      </c>
      <c r="B229" s="12"/>
      <c r="C229" s="9" t="s">
        <v>976</v>
      </c>
      <c r="D229" s="99">
        <v>0</v>
      </c>
      <c r="F229" s="17">
        <v>120</v>
      </c>
      <c r="G229" s="86">
        <v>110</v>
      </c>
      <c r="H229" s="7"/>
      <c r="I229" s="51">
        <f t="shared" si="4"/>
        <v>0</v>
      </c>
    </row>
    <row r="230" spans="1:9" ht="150" customHeight="1" x14ac:dyDescent="0.3">
      <c r="A230" s="50" t="s">
        <v>599</v>
      </c>
      <c r="B230" s="12"/>
      <c r="C230" s="9" t="s">
        <v>977</v>
      </c>
      <c r="D230" s="99">
        <v>0</v>
      </c>
      <c r="F230" s="17">
        <v>120</v>
      </c>
      <c r="G230" s="86">
        <v>110</v>
      </c>
      <c r="H230" s="7"/>
      <c r="I230" s="51">
        <f t="shared" si="4"/>
        <v>0</v>
      </c>
    </row>
    <row r="231" spans="1:9" ht="150" customHeight="1" x14ac:dyDescent="0.3">
      <c r="A231" s="50" t="s">
        <v>600</v>
      </c>
      <c r="B231" s="12"/>
      <c r="C231" s="9" t="s">
        <v>978</v>
      </c>
      <c r="D231" s="99">
        <v>0</v>
      </c>
      <c r="F231" s="17">
        <v>120</v>
      </c>
      <c r="G231" s="86">
        <v>110</v>
      </c>
      <c r="H231" s="7"/>
      <c r="I231" s="51">
        <f t="shared" si="4"/>
        <v>0</v>
      </c>
    </row>
    <row r="232" spans="1:9" ht="150" customHeight="1" x14ac:dyDescent="0.3">
      <c r="A232" s="50" t="s">
        <v>601</v>
      </c>
      <c r="B232" s="12"/>
      <c r="C232" s="9" t="s">
        <v>979</v>
      </c>
      <c r="D232" s="99">
        <v>1</v>
      </c>
      <c r="F232" s="17">
        <v>140</v>
      </c>
      <c r="G232" s="86">
        <v>125</v>
      </c>
      <c r="H232" s="7"/>
      <c r="I232" s="51">
        <f t="shared" si="4"/>
        <v>0</v>
      </c>
    </row>
    <row r="233" spans="1:9" ht="150" customHeight="1" x14ac:dyDescent="0.3">
      <c r="A233" s="50" t="s">
        <v>602</v>
      </c>
      <c r="B233" s="12"/>
      <c r="C233" s="9" t="s">
        <v>980</v>
      </c>
      <c r="D233" s="99" t="s">
        <v>888</v>
      </c>
      <c r="F233" s="17">
        <v>120</v>
      </c>
      <c r="G233" s="86">
        <v>110</v>
      </c>
      <c r="H233" s="7"/>
      <c r="I233" s="51">
        <f t="shared" si="4"/>
        <v>0</v>
      </c>
    </row>
    <row r="234" spans="1:9" ht="150" customHeight="1" x14ac:dyDescent="0.3">
      <c r="A234" s="50" t="s">
        <v>603</v>
      </c>
      <c r="B234" s="12"/>
      <c r="C234" s="9" t="s">
        <v>981</v>
      </c>
      <c r="D234" s="99">
        <v>1</v>
      </c>
      <c r="F234" s="17">
        <v>140</v>
      </c>
      <c r="G234" s="86">
        <v>125</v>
      </c>
      <c r="H234" s="7"/>
      <c r="I234" s="51">
        <f t="shared" si="4"/>
        <v>0</v>
      </c>
    </row>
    <row r="235" spans="1:9" ht="150" customHeight="1" x14ac:dyDescent="0.3">
      <c r="A235" s="50" t="s">
        <v>604</v>
      </c>
      <c r="B235" s="14"/>
      <c r="C235" s="9" t="s">
        <v>982</v>
      </c>
      <c r="D235" s="96">
        <v>0</v>
      </c>
      <c r="F235" s="16">
        <v>120</v>
      </c>
      <c r="G235" s="86">
        <v>110</v>
      </c>
      <c r="H235" s="7"/>
      <c r="I235" s="51">
        <f t="shared" si="4"/>
        <v>0</v>
      </c>
    </row>
    <row r="236" spans="1:9" ht="150" customHeight="1" x14ac:dyDescent="0.3">
      <c r="A236" s="50" t="s">
        <v>605</v>
      </c>
      <c r="B236" s="12"/>
      <c r="C236" s="9" t="s">
        <v>983</v>
      </c>
      <c r="D236" s="96">
        <v>0</v>
      </c>
      <c r="F236" s="17">
        <v>85</v>
      </c>
      <c r="G236" s="86">
        <v>75</v>
      </c>
      <c r="H236" s="7"/>
      <c r="I236" s="51">
        <f t="shared" si="4"/>
        <v>0</v>
      </c>
    </row>
    <row r="237" spans="1:9" ht="150" customHeight="1" x14ac:dyDescent="0.3">
      <c r="A237" s="50" t="s">
        <v>606</v>
      </c>
      <c r="B237" s="12"/>
      <c r="C237" s="9" t="s">
        <v>984</v>
      </c>
      <c r="D237" s="96">
        <v>0</v>
      </c>
      <c r="F237" s="17">
        <v>140</v>
      </c>
      <c r="G237" s="86">
        <v>125</v>
      </c>
      <c r="H237" s="7"/>
      <c r="I237" s="51">
        <f t="shared" si="4"/>
        <v>0</v>
      </c>
    </row>
    <row r="238" spans="1:9" ht="150" customHeight="1" x14ac:dyDescent="0.3">
      <c r="A238" s="50" t="s">
        <v>607</v>
      </c>
      <c r="B238" s="12"/>
      <c r="C238" s="9" t="s">
        <v>985</v>
      </c>
      <c r="D238" s="96">
        <v>0</v>
      </c>
      <c r="F238" s="17">
        <v>120</v>
      </c>
      <c r="G238" s="86">
        <v>110</v>
      </c>
      <c r="H238" s="7"/>
      <c r="I238" s="51">
        <f t="shared" si="4"/>
        <v>0</v>
      </c>
    </row>
    <row r="239" spans="1:9" ht="150" customHeight="1" x14ac:dyDescent="0.3">
      <c r="A239" s="50" t="s">
        <v>608</v>
      </c>
      <c r="B239" s="12"/>
      <c r="C239" s="9" t="s">
        <v>986</v>
      </c>
      <c r="D239" s="96">
        <v>0</v>
      </c>
      <c r="F239" s="17">
        <v>140</v>
      </c>
      <c r="G239" s="86">
        <v>125</v>
      </c>
      <c r="H239" s="7"/>
      <c r="I239" s="51">
        <f t="shared" si="4"/>
        <v>0</v>
      </c>
    </row>
    <row r="240" spans="1:9" ht="150" customHeight="1" x14ac:dyDescent="0.3">
      <c r="A240" s="50" t="s">
        <v>609</v>
      </c>
      <c r="B240" s="12"/>
      <c r="C240" s="9" t="s">
        <v>987</v>
      </c>
      <c r="D240" s="99">
        <v>1</v>
      </c>
      <c r="F240" s="17">
        <v>105</v>
      </c>
      <c r="G240" s="86">
        <v>95</v>
      </c>
      <c r="H240" s="7"/>
      <c r="I240" s="51">
        <f t="shared" si="4"/>
        <v>0</v>
      </c>
    </row>
    <row r="241" spans="1:9" ht="150" customHeight="1" x14ac:dyDescent="0.3">
      <c r="A241" s="50" t="s">
        <v>610</v>
      </c>
      <c r="B241" s="15"/>
      <c r="C241" s="9" t="s">
        <v>988</v>
      </c>
      <c r="D241" s="99">
        <v>1</v>
      </c>
      <c r="F241" s="17">
        <v>140</v>
      </c>
      <c r="G241" s="86">
        <v>125</v>
      </c>
      <c r="H241" s="7"/>
      <c r="I241" s="51">
        <f t="shared" si="4"/>
        <v>0</v>
      </c>
    </row>
    <row r="242" spans="1:9" ht="150" customHeight="1" x14ac:dyDescent="0.3">
      <c r="A242" s="50" t="s">
        <v>611</v>
      </c>
      <c r="B242" s="12"/>
      <c r="C242" s="9" t="s">
        <v>989</v>
      </c>
      <c r="D242" s="97" t="s">
        <v>888</v>
      </c>
      <c r="F242" s="17">
        <v>105</v>
      </c>
      <c r="G242" s="86">
        <v>95</v>
      </c>
      <c r="H242" s="7"/>
      <c r="I242" s="51">
        <f t="shared" si="4"/>
        <v>0</v>
      </c>
    </row>
    <row r="243" spans="1:9" ht="150" customHeight="1" x14ac:dyDescent="0.3">
      <c r="A243" s="50" t="s">
        <v>612</v>
      </c>
      <c r="B243" s="12"/>
      <c r="C243" s="9" t="s">
        <v>193</v>
      </c>
      <c r="D243" s="99">
        <v>0</v>
      </c>
      <c r="F243" s="17">
        <v>120</v>
      </c>
      <c r="G243" s="86">
        <v>110</v>
      </c>
      <c r="H243" s="7"/>
      <c r="I243" s="51">
        <f t="shared" si="4"/>
        <v>0</v>
      </c>
    </row>
    <row r="244" spans="1:9" ht="150" customHeight="1" x14ac:dyDescent="0.3">
      <c r="A244" s="50" t="s">
        <v>613</v>
      </c>
      <c r="B244" s="12"/>
      <c r="C244" s="9" t="s">
        <v>990</v>
      </c>
      <c r="D244" s="99">
        <v>0</v>
      </c>
      <c r="F244" s="17">
        <v>140</v>
      </c>
      <c r="G244" s="86">
        <v>125</v>
      </c>
      <c r="H244" s="7"/>
      <c r="I244" s="51">
        <f t="shared" si="4"/>
        <v>0</v>
      </c>
    </row>
    <row r="245" spans="1:9" ht="150" customHeight="1" x14ac:dyDescent="0.3">
      <c r="A245" s="50" t="s">
        <v>614</v>
      </c>
      <c r="B245" s="14"/>
      <c r="C245" s="9" t="s">
        <v>991</v>
      </c>
      <c r="D245" s="99">
        <v>0</v>
      </c>
      <c r="F245" s="16">
        <v>140</v>
      </c>
      <c r="G245" s="86">
        <v>125</v>
      </c>
      <c r="H245" s="7"/>
      <c r="I245" s="51">
        <f t="shared" si="4"/>
        <v>0</v>
      </c>
    </row>
    <row r="246" spans="1:9" ht="150" customHeight="1" x14ac:dyDescent="0.3">
      <c r="A246" s="50" t="s">
        <v>615</v>
      </c>
      <c r="B246" s="12"/>
      <c r="C246" s="9" t="s">
        <v>992</v>
      </c>
      <c r="D246" s="99">
        <v>0</v>
      </c>
      <c r="F246" s="17">
        <v>140</v>
      </c>
      <c r="G246" s="86">
        <v>125</v>
      </c>
      <c r="H246" s="7"/>
      <c r="I246" s="51">
        <f t="shared" si="4"/>
        <v>0</v>
      </c>
    </row>
    <row r="247" spans="1:9" ht="150" customHeight="1" x14ac:dyDescent="0.3">
      <c r="A247" s="50" t="s">
        <v>616</v>
      </c>
      <c r="B247" s="12"/>
      <c r="C247" s="9" t="s">
        <v>993</v>
      </c>
      <c r="D247" s="99">
        <v>0</v>
      </c>
      <c r="F247" s="17">
        <v>140</v>
      </c>
      <c r="G247" s="86">
        <v>125</v>
      </c>
      <c r="H247" s="7"/>
      <c r="I247" s="51">
        <f t="shared" si="4"/>
        <v>0</v>
      </c>
    </row>
    <row r="248" spans="1:9" ht="150" customHeight="1" x14ac:dyDescent="0.3">
      <c r="A248" s="50" t="s">
        <v>617</v>
      </c>
      <c r="B248" s="12"/>
      <c r="C248" s="9" t="s">
        <v>994</v>
      </c>
      <c r="D248" s="99">
        <v>1</v>
      </c>
      <c r="F248" s="17">
        <v>140</v>
      </c>
      <c r="G248" s="86">
        <v>125</v>
      </c>
      <c r="H248" s="7"/>
      <c r="I248" s="51">
        <f t="shared" si="4"/>
        <v>0</v>
      </c>
    </row>
    <row r="249" spans="1:9" ht="150" customHeight="1" x14ac:dyDescent="0.3">
      <c r="A249" s="50" t="s">
        <v>618</v>
      </c>
      <c r="B249" s="14"/>
      <c r="C249" s="9" t="s">
        <v>995</v>
      </c>
      <c r="D249" s="96">
        <v>0</v>
      </c>
      <c r="F249" s="16">
        <v>140</v>
      </c>
      <c r="G249" s="86">
        <v>125</v>
      </c>
      <c r="H249" s="7"/>
      <c r="I249" s="51">
        <f t="shared" si="4"/>
        <v>0</v>
      </c>
    </row>
    <row r="250" spans="1:9" ht="150" customHeight="1" x14ac:dyDescent="0.3">
      <c r="A250" s="50" t="s">
        <v>619</v>
      </c>
      <c r="B250" s="12"/>
      <c r="C250" s="9" t="s">
        <v>996</v>
      </c>
      <c r="D250" s="96">
        <v>0</v>
      </c>
      <c r="F250" s="17">
        <v>140</v>
      </c>
      <c r="G250" s="86">
        <v>125</v>
      </c>
      <c r="H250" s="7"/>
      <c r="I250" s="51">
        <f t="shared" si="4"/>
        <v>0</v>
      </c>
    </row>
    <row r="251" spans="1:9" ht="150" customHeight="1" x14ac:dyDescent="0.3">
      <c r="A251" s="50" t="s">
        <v>620</v>
      </c>
      <c r="B251" s="12"/>
      <c r="C251" s="9" t="s">
        <v>997</v>
      </c>
      <c r="D251" s="96">
        <v>0</v>
      </c>
      <c r="F251" s="17">
        <v>140</v>
      </c>
      <c r="G251" s="86">
        <v>125</v>
      </c>
      <c r="H251" s="7"/>
      <c r="I251" s="51">
        <f t="shared" si="4"/>
        <v>0</v>
      </c>
    </row>
    <row r="252" spans="1:9" ht="150" customHeight="1" x14ac:dyDescent="0.3">
      <c r="A252" s="50" t="s">
        <v>621</v>
      </c>
      <c r="B252" s="12"/>
      <c r="C252" s="9" t="s">
        <v>998</v>
      </c>
      <c r="D252" s="96">
        <v>0</v>
      </c>
      <c r="F252" s="17">
        <v>140</v>
      </c>
      <c r="G252" s="86">
        <v>125</v>
      </c>
      <c r="H252" s="7"/>
      <c r="I252" s="51">
        <f t="shared" si="4"/>
        <v>0</v>
      </c>
    </row>
    <row r="253" spans="1:9" ht="150" customHeight="1" x14ac:dyDescent="0.3">
      <c r="A253" s="50" t="s">
        <v>622</v>
      </c>
      <c r="B253" s="12"/>
      <c r="C253" s="9" t="s">
        <v>999</v>
      </c>
      <c r="D253" s="96">
        <v>0</v>
      </c>
      <c r="F253" s="17">
        <v>140</v>
      </c>
      <c r="G253" s="86">
        <v>125</v>
      </c>
      <c r="H253" s="7"/>
      <c r="I253" s="51">
        <f t="shared" si="4"/>
        <v>0</v>
      </c>
    </row>
    <row r="254" spans="1:9" ht="150" customHeight="1" x14ac:dyDescent="0.3">
      <c r="A254" s="50" t="s">
        <v>623</v>
      </c>
      <c r="B254" s="12"/>
      <c r="C254" s="9" t="s">
        <v>1000</v>
      </c>
      <c r="D254" s="96">
        <v>0</v>
      </c>
      <c r="F254" s="17">
        <v>140</v>
      </c>
      <c r="G254" s="86">
        <v>125</v>
      </c>
      <c r="H254" s="7"/>
      <c r="I254" s="51">
        <f t="shared" si="4"/>
        <v>0</v>
      </c>
    </row>
    <row r="255" spans="1:9" ht="150" customHeight="1" x14ac:dyDescent="0.3">
      <c r="A255" s="50" t="s">
        <v>624</v>
      </c>
      <c r="B255" s="15"/>
      <c r="C255" s="9" t="s">
        <v>1001</v>
      </c>
      <c r="D255" s="96">
        <v>0</v>
      </c>
      <c r="F255" s="17">
        <v>140</v>
      </c>
      <c r="G255" s="86">
        <v>125</v>
      </c>
      <c r="H255" s="7"/>
      <c r="I255" s="51">
        <f t="shared" si="4"/>
        <v>0</v>
      </c>
    </row>
    <row r="256" spans="1:9" ht="150" customHeight="1" x14ac:dyDescent="0.3">
      <c r="A256" s="50" t="s">
        <v>625</v>
      </c>
      <c r="B256" s="12"/>
      <c r="C256" s="9" t="s">
        <v>1002</v>
      </c>
      <c r="D256" s="96">
        <v>0</v>
      </c>
      <c r="F256" s="17">
        <v>140</v>
      </c>
      <c r="G256" s="86">
        <v>125</v>
      </c>
      <c r="H256" s="7"/>
      <c r="I256" s="51">
        <f t="shared" si="4"/>
        <v>0</v>
      </c>
    </row>
    <row r="257" spans="1:9" ht="150" customHeight="1" x14ac:dyDescent="0.3">
      <c r="A257" s="50" t="s">
        <v>626</v>
      </c>
      <c r="B257" s="14"/>
      <c r="C257" s="9" t="s">
        <v>1003</v>
      </c>
      <c r="D257" s="96">
        <v>0</v>
      </c>
      <c r="F257" s="16">
        <v>140</v>
      </c>
      <c r="G257" s="86">
        <v>125</v>
      </c>
      <c r="H257" s="7"/>
      <c r="I257" s="51">
        <f t="shared" si="4"/>
        <v>0</v>
      </c>
    </row>
    <row r="258" spans="1:9" ht="150" customHeight="1" x14ac:dyDescent="0.3">
      <c r="A258" s="50" t="s">
        <v>627</v>
      </c>
      <c r="B258" s="14"/>
      <c r="C258" s="9" t="s">
        <v>194</v>
      </c>
      <c r="D258" s="96">
        <v>0</v>
      </c>
      <c r="F258" s="16">
        <v>120</v>
      </c>
      <c r="G258" s="86">
        <v>110</v>
      </c>
      <c r="H258" s="7"/>
      <c r="I258" s="51">
        <f t="shared" si="4"/>
        <v>0</v>
      </c>
    </row>
    <row r="259" spans="1:9" ht="150" customHeight="1" x14ac:dyDescent="0.3">
      <c r="A259" s="50" t="s">
        <v>628</v>
      </c>
      <c r="B259" s="12"/>
      <c r="C259" s="9" t="s">
        <v>1004</v>
      </c>
      <c r="D259" s="96">
        <v>0</v>
      </c>
      <c r="F259" s="17">
        <v>150</v>
      </c>
      <c r="G259" s="86">
        <v>135</v>
      </c>
      <c r="H259" s="7"/>
      <c r="I259" s="51">
        <f t="shared" si="4"/>
        <v>0</v>
      </c>
    </row>
    <row r="260" spans="1:9" ht="150" customHeight="1" x14ac:dyDescent="0.3">
      <c r="A260" s="50" t="s">
        <v>629</v>
      </c>
      <c r="B260" s="12"/>
      <c r="C260" s="9" t="s">
        <v>195</v>
      </c>
      <c r="D260" s="96">
        <v>0</v>
      </c>
      <c r="F260" s="17">
        <v>150</v>
      </c>
      <c r="G260" s="86">
        <v>135</v>
      </c>
      <c r="H260" s="7"/>
      <c r="I260" s="51">
        <f t="shared" si="4"/>
        <v>0</v>
      </c>
    </row>
    <row r="261" spans="1:9" ht="150" customHeight="1" x14ac:dyDescent="0.3">
      <c r="A261" s="50" t="s">
        <v>630</v>
      </c>
      <c r="B261" s="12"/>
      <c r="C261" s="9" t="s">
        <v>1005</v>
      </c>
      <c r="D261" s="96">
        <v>0</v>
      </c>
      <c r="F261" s="17">
        <v>150</v>
      </c>
      <c r="G261" s="86">
        <v>135</v>
      </c>
      <c r="H261" s="7"/>
      <c r="I261" s="51">
        <f t="shared" si="4"/>
        <v>0</v>
      </c>
    </row>
    <row r="262" spans="1:9" ht="150" customHeight="1" x14ac:dyDescent="0.3">
      <c r="A262" s="50" t="s">
        <v>631</v>
      </c>
      <c r="B262" s="12"/>
      <c r="C262" s="9" t="s">
        <v>1006</v>
      </c>
      <c r="D262" s="96">
        <v>0</v>
      </c>
      <c r="F262" s="17">
        <v>105</v>
      </c>
      <c r="G262" s="86">
        <v>95</v>
      </c>
      <c r="H262" s="7"/>
      <c r="I262" s="51">
        <f t="shared" si="4"/>
        <v>0</v>
      </c>
    </row>
    <row r="263" spans="1:9" ht="150" customHeight="1" x14ac:dyDescent="0.3">
      <c r="A263" s="50" t="s">
        <v>632</v>
      </c>
      <c r="B263" s="14"/>
      <c r="C263" s="9" t="s">
        <v>1007</v>
      </c>
      <c r="D263" s="96">
        <v>0</v>
      </c>
      <c r="F263" s="16">
        <v>120</v>
      </c>
      <c r="G263" s="86">
        <v>110</v>
      </c>
      <c r="H263" s="7"/>
      <c r="I263" s="51">
        <f t="shared" si="4"/>
        <v>0</v>
      </c>
    </row>
    <row r="264" spans="1:9" ht="150" customHeight="1" x14ac:dyDescent="0.3">
      <c r="A264" s="50" t="s">
        <v>633</v>
      </c>
      <c r="B264" s="12"/>
      <c r="C264" s="9" t="s">
        <v>1008</v>
      </c>
      <c r="D264" s="99">
        <v>1</v>
      </c>
      <c r="F264" s="17">
        <v>120</v>
      </c>
      <c r="G264" s="86">
        <v>110</v>
      </c>
      <c r="H264" s="7"/>
      <c r="I264" s="51">
        <f t="shared" si="4"/>
        <v>0</v>
      </c>
    </row>
    <row r="265" spans="1:9" ht="150" customHeight="1" x14ac:dyDescent="0.3">
      <c r="A265" s="50" t="s">
        <v>634</v>
      </c>
      <c r="B265" s="14"/>
      <c r="C265" s="9" t="s">
        <v>196</v>
      </c>
      <c r="D265" s="96">
        <v>1</v>
      </c>
      <c r="F265" s="16">
        <v>120</v>
      </c>
      <c r="G265" s="86">
        <v>110</v>
      </c>
      <c r="H265" s="7"/>
      <c r="I265" s="51">
        <f t="shared" si="4"/>
        <v>0</v>
      </c>
    </row>
    <row r="266" spans="1:9" ht="150" customHeight="1" x14ac:dyDescent="0.3">
      <c r="A266" s="50" t="s">
        <v>635</v>
      </c>
      <c r="B266" s="12"/>
      <c r="C266" s="9" t="s">
        <v>1009</v>
      </c>
      <c r="D266" s="97" t="s">
        <v>888</v>
      </c>
      <c r="F266" s="17">
        <v>120</v>
      </c>
      <c r="G266" s="86">
        <v>110</v>
      </c>
      <c r="H266" s="7"/>
      <c r="I266" s="51">
        <f t="shared" si="4"/>
        <v>0</v>
      </c>
    </row>
    <row r="267" spans="1:9" ht="150" customHeight="1" x14ac:dyDescent="0.3">
      <c r="A267" s="50" t="s">
        <v>636</v>
      </c>
      <c r="B267" s="12"/>
      <c r="C267" s="9" t="s">
        <v>1010</v>
      </c>
      <c r="D267" s="99">
        <v>0</v>
      </c>
      <c r="F267" s="17">
        <v>140</v>
      </c>
      <c r="G267" s="86">
        <v>125</v>
      </c>
      <c r="H267" s="7"/>
      <c r="I267" s="51">
        <f t="shared" si="4"/>
        <v>0</v>
      </c>
    </row>
    <row r="268" spans="1:9" ht="150" customHeight="1" x14ac:dyDescent="0.3">
      <c r="A268" s="50" t="s">
        <v>637</v>
      </c>
      <c r="B268" s="12"/>
      <c r="C268" s="9" t="s">
        <v>1011</v>
      </c>
      <c r="D268" s="99">
        <v>0</v>
      </c>
      <c r="F268" s="17">
        <v>120</v>
      </c>
      <c r="G268" s="86">
        <v>110</v>
      </c>
      <c r="H268" s="7"/>
      <c r="I268" s="51">
        <f t="shared" si="4"/>
        <v>0</v>
      </c>
    </row>
    <row r="269" spans="1:9" ht="150" customHeight="1" x14ac:dyDescent="0.3">
      <c r="A269" s="50" t="s">
        <v>638</v>
      </c>
      <c r="B269" s="12"/>
      <c r="C269" s="9" t="s">
        <v>197</v>
      </c>
      <c r="D269" s="99">
        <v>0</v>
      </c>
      <c r="F269" s="17">
        <v>120</v>
      </c>
      <c r="G269" s="86">
        <v>110</v>
      </c>
      <c r="H269" s="7"/>
      <c r="I269" s="51">
        <f t="shared" si="4"/>
        <v>0</v>
      </c>
    </row>
    <row r="270" spans="1:9" ht="150" customHeight="1" x14ac:dyDescent="0.3">
      <c r="A270" s="50" t="s">
        <v>639</v>
      </c>
      <c r="B270" s="12"/>
      <c r="C270" s="9" t="s">
        <v>198</v>
      </c>
      <c r="D270" s="99">
        <v>0</v>
      </c>
      <c r="F270" s="17">
        <v>120</v>
      </c>
      <c r="G270" s="86">
        <v>110</v>
      </c>
      <c r="H270" s="7"/>
      <c r="I270" s="51">
        <f t="shared" si="4"/>
        <v>0</v>
      </c>
    </row>
    <row r="271" spans="1:9" ht="150" customHeight="1" x14ac:dyDescent="0.3">
      <c r="A271" s="50" t="s">
        <v>640</v>
      </c>
      <c r="B271" s="12"/>
      <c r="C271" s="9" t="s">
        <v>1012</v>
      </c>
      <c r="D271" s="99">
        <v>1</v>
      </c>
      <c r="F271" s="17">
        <v>120</v>
      </c>
      <c r="G271" s="86">
        <v>110</v>
      </c>
      <c r="H271" s="7"/>
      <c r="I271" s="51">
        <f t="shared" ref="I271:I334" si="5">SUM(G271)*(H271)</f>
        <v>0</v>
      </c>
    </row>
    <row r="272" spans="1:9" ht="150" customHeight="1" x14ac:dyDescent="0.3">
      <c r="A272" s="50" t="s">
        <v>641</v>
      </c>
      <c r="B272" s="12"/>
      <c r="C272" s="9" t="s">
        <v>199</v>
      </c>
      <c r="D272" s="97" t="s">
        <v>888</v>
      </c>
      <c r="F272" s="17">
        <v>120</v>
      </c>
      <c r="G272" s="86">
        <v>110</v>
      </c>
      <c r="H272" s="7"/>
      <c r="I272" s="51">
        <f t="shared" si="5"/>
        <v>0</v>
      </c>
    </row>
    <row r="273" spans="1:9" ht="150" customHeight="1" x14ac:dyDescent="0.3">
      <c r="A273" s="50" t="s">
        <v>892</v>
      </c>
      <c r="B273" s="12"/>
      <c r="C273" s="9" t="s">
        <v>1013</v>
      </c>
      <c r="D273" s="97">
        <v>1</v>
      </c>
      <c r="F273" s="17">
        <v>175</v>
      </c>
      <c r="G273" s="86">
        <v>160</v>
      </c>
      <c r="H273" s="7"/>
      <c r="I273" s="51">
        <f t="shared" si="5"/>
        <v>0</v>
      </c>
    </row>
    <row r="274" spans="1:9" ht="150" customHeight="1" x14ac:dyDescent="0.3">
      <c r="A274" s="50" t="s">
        <v>642</v>
      </c>
      <c r="B274" s="12"/>
      <c r="C274" s="9" t="s">
        <v>1014</v>
      </c>
      <c r="D274" s="99">
        <v>0</v>
      </c>
      <c r="F274" s="17">
        <v>140</v>
      </c>
      <c r="G274" s="86">
        <v>125</v>
      </c>
      <c r="H274" s="7"/>
      <c r="I274" s="51">
        <f t="shared" si="5"/>
        <v>0</v>
      </c>
    </row>
    <row r="275" spans="1:9" ht="150" customHeight="1" x14ac:dyDescent="0.3">
      <c r="A275" s="50" t="s">
        <v>643</v>
      </c>
      <c r="B275" s="12"/>
      <c r="C275" s="9" t="s">
        <v>1015</v>
      </c>
      <c r="D275" s="97" t="s">
        <v>888</v>
      </c>
      <c r="F275" s="17">
        <v>120</v>
      </c>
      <c r="G275" s="86">
        <v>110</v>
      </c>
      <c r="H275" s="7"/>
      <c r="I275" s="51">
        <f t="shared" si="5"/>
        <v>0</v>
      </c>
    </row>
    <row r="276" spans="1:9" ht="150" customHeight="1" x14ac:dyDescent="0.3">
      <c r="A276" s="50" t="s">
        <v>644</v>
      </c>
      <c r="B276" s="12"/>
      <c r="C276" s="9" t="s">
        <v>200</v>
      </c>
      <c r="D276" s="99">
        <v>0</v>
      </c>
      <c r="F276" s="17">
        <v>140</v>
      </c>
      <c r="G276" s="86">
        <v>125</v>
      </c>
      <c r="H276" s="7"/>
      <c r="I276" s="51">
        <f t="shared" si="5"/>
        <v>0</v>
      </c>
    </row>
    <row r="277" spans="1:9" ht="150" customHeight="1" x14ac:dyDescent="0.3">
      <c r="A277" s="50" t="s">
        <v>645</v>
      </c>
      <c r="B277" s="12"/>
      <c r="C277" s="9" t="s">
        <v>201</v>
      </c>
      <c r="D277" s="99">
        <v>0</v>
      </c>
      <c r="F277" s="17">
        <v>120</v>
      </c>
      <c r="G277" s="86">
        <v>110</v>
      </c>
      <c r="H277" s="7"/>
      <c r="I277" s="51">
        <f t="shared" si="5"/>
        <v>0</v>
      </c>
    </row>
    <row r="278" spans="1:9" ht="150" customHeight="1" x14ac:dyDescent="0.3">
      <c r="A278" s="50" t="s">
        <v>646</v>
      </c>
      <c r="B278" s="12"/>
      <c r="C278" s="9" t="s">
        <v>1016</v>
      </c>
      <c r="D278" s="99">
        <v>0</v>
      </c>
      <c r="F278" s="17">
        <v>140</v>
      </c>
      <c r="G278" s="86">
        <v>125</v>
      </c>
      <c r="H278" s="7"/>
      <c r="I278" s="51">
        <f t="shared" si="5"/>
        <v>0</v>
      </c>
    </row>
    <row r="279" spans="1:9" ht="150" customHeight="1" x14ac:dyDescent="0.3">
      <c r="A279" s="50" t="s">
        <v>647</v>
      </c>
      <c r="B279" s="12"/>
      <c r="C279" s="9" t="s">
        <v>1017</v>
      </c>
      <c r="D279" s="99">
        <v>0</v>
      </c>
      <c r="F279" s="17">
        <v>140</v>
      </c>
      <c r="G279" s="86">
        <v>125</v>
      </c>
      <c r="H279" s="7"/>
      <c r="I279" s="51">
        <f t="shared" si="5"/>
        <v>0</v>
      </c>
    </row>
    <row r="280" spans="1:9" ht="150" customHeight="1" x14ac:dyDescent="0.3">
      <c r="A280" s="50" t="s">
        <v>648</v>
      </c>
      <c r="B280" s="12"/>
      <c r="C280" s="9" t="s">
        <v>1018</v>
      </c>
      <c r="D280" s="99">
        <v>0</v>
      </c>
      <c r="F280" s="17">
        <v>140</v>
      </c>
      <c r="G280" s="86">
        <v>125</v>
      </c>
      <c r="H280" s="7"/>
      <c r="I280" s="51">
        <f t="shared" si="5"/>
        <v>0</v>
      </c>
    </row>
    <row r="281" spans="1:9" ht="50.1" customHeight="1" x14ac:dyDescent="0.25">
      <c r="A281" s="184" t="s">
        <v>851</v>
      </c>
      <c r="B281" s="185"/>
      <c r="C281" s="185"/>
      <c r="D281" s="185"/>
      <c r="E281" s="185"/>
      <c r="F281" s="186"/>
      <c r="G281" s="86"/>
      <c r="H281" s="7"/>
      <c r="I281" s="51"/>
    </row>
    <row r="282" spans="1:9" ht="150" customHeight="1" x14ac:dyDescent="0.3">
      <c r="A282" s="50" t="s">
        <v>202</v>
      </c>
      <c r="B282" s="14"/>
      <c r="C282" s="11" t="s">
        <v>893</v>
      </c>
      <c r="D282" s="96">
        <v>0</v>
      </c>
      <c r="F282" s="10">
        <v>115</v>
      </c>
      <c r="G282" s="86">
        <v>105</v>
      </c>
      <c r="H282" s="7"/>
      <c r="I282" s="51">
        <f t="shared" si="5"/>
        <v>0</v>
      </c>
    </row>
    <row r="283" spans="1:9" ht="150" customHeight="1" x14ac:dyDescent="0.3">
      <c r="A283" s="50" t="s">
        <v>203</v>
      </c>
      <c r="B283" s="14"/>
      <c r="C283" s="11" t="s">
        <v>894</v>
      </c>
      <c r="D283" s="96">
        <v>2</v>
      </c>
      <c r="F283" s="10">
        <v>115</v>
      </c>
      <c r="G283" s="86">
        <v>105</v>
      </c>
      <c r="H283" s="7"/>
      <c r="I283" s="51">
        <f t="shared" si="5"/>
        <v>0</v>
      </c>
    </row>
    <row r="284" spans="1:9" ht="150" customHeight="1" x14ac:dyDescent="0.3">
      <c r="A284" s="50" t="s">
        <v>204</v>
      </c>
      <c r="B284" s="14"/>
      <c r="C284" s="11" t="s">
        <v>895</v>
      </c>
      <c r="D284" s="96">
        <v>2</v>
      </c>
      <c r="F284" s="10">
        <v>115</v>
      </c>
      <c r="G284" s="86">
        <v>105</v>
      </c>
      <c r="H284" s="7"/>
      <c r="I284" s="51">
        <f t="shared" si="5"/>
        <v>0</v>
      </c>
    </row>
    <row r="285" spans="1:9" ht="150" customHeight="1" x14ac:dyDescent="0.3">
      <c r="A285" s="50" t="s">
        <v>205</v>
      </c>
      <c r="B285" s="12"/>
      <c r="C285" s="11" t="s">
        <v>896</v>
      </c>
      <c r="D285" s="99">
        <v>1</v>
      </c>
      <c r="F285" s="10">
        <v>115</v>
      </c>
      <c r="G285" s="86">
        <v>105</v>
      </c>
      <c r="H285" s="7"/>
      <c r="I285" s="51">
        <f t="shared" si="5"/>
        <v>0</v>
      </c>
    </row>
    <row r="286" spans="1:9" ht="150" customHeight="1" x14ac:dyDescent="0.3">
      <c r="A286" s="50" t="s">
        <v>206</v>
      </c>
      <c r="B286" s="12"/>
      <c r="C286" s="11" t="s">
        <v>897</v>
      </c>
      <c r="D286" s="99">
        <v>0</v>
      </c>
      <c r="F286" s="10">
        <v>115</v>
      </c>
      <c r="G286" s="86">
        <v>105</v>
      </c>
      <c r="H286" s="7"/>
      <c r="I286" s="51">
        <f t="shared" si="5"/>
        <v>0</v>
      </c>
    </row>
    <row r="287" spans="1:9" ht="150" customHeight="1" x14ac:dyDescent="0.3">
      <c r="A287" s="50" t="s">
        <v>207</v>
      </c>
      <c r="B287" s="14"/>
      <c r="C287" s="11" t="s">
        <v>898</v>
      </c>
      <c r="D287" s="96">
        <v>1</v>
      </c>
      <c r="F287" s="10">
        <v>115</v>
      </c>
      <c r="G287" s="86">
        <v>105</v>
      </c>
      <c r="H287" s="7"/>
      <c r="I287" s="51">
        <f t="shared" si="5"/>
        <v>0</v>
      </c>
    </row>
    <row r="288" spans="1:9" ht="150" customHeight="1" x14ac:dyDescent="0.3">
      <c r="A288" s="50" t="s">
        <v>649</v>
      </c>
      <c r="B288" s="12"/>
      <c r="C288" s="11" t="s">
        <v>208</v>
      </c>
      <c r="D288" s="99" t="s">
        <v>888</v>
      </c>
      <c r="F288" s="17">
        <v>90</v>
      </c>
      <c r="G288" s="86">
        <v>85</v>
      </c>
      <c r="H288" s="7"/>
      <c r="I288" s="51">
        <f t="shared" si="5"/>
        <v>0</v>
      </c>
    </row>
    <row r="289" spans="1:9" ht="150" customHeight="1" x14ac:dyDescent="0.3">
      <c r="A289" s="50" t="s">
        <v>650</v>
      </c>
      <c r="B289" s="12"/>
      <c r="C289" s="11" t="s">
        <v>209</v>
      </c>
      <c r="D289" s="99">
        <v>0</v>
      </c>
      <c r="F289" s="17">
        <v>105</v>
      </c>
      <c r="G289" s="86">
        <v>95</v>
      </c>
      <c r="H289" s="7"/>
      <c r="I289" s="51">
        <f t="shared" si="5"/>
        <v>0</v>
      </c>
    </row>
    <row r="290" spans="1:9" ht="150" customHeight="1" x14ac:dyDescent="0.3">
      <c r="A290" s="50" t="s">
        <v>651</v>
      </c>
      <c r="B290" s="12"/>
      <c r="C290" s="11" t="s">
        <v>899</v>
      </c>
      <c r="D290" s="99">
        <v>0</v>
      </c>
      <c r="F290" s="17">
        <v>105</v>
      </c>
      <c r="G290" s="86">
        <v>95</v>
      </c>
      <c r="H290" s="7"/>
      <c r="I290" s="51">
        <f t="shared" si="5"/>
        <v>0</v>
      </c>
    </row>
    <row r="291" spans="1:9" ht="150" customHeight="1" x14ac:dyDescent="0.3">
      <c r="A291" s="50" t="s">
        <v>652</v>
      </c>
      <c r="B291" s="12"/>
      <c r="C291" s="11" t="s">
        <v>900</v>
      </c>
      <c r="D291" s="99">
        <v>0</v>
      </c>
      <c r="F291" s="17">
        <v>115</v>
      </c>
      <c r="G291" s="86">
        <v>105</v>
      </c>
      <c r="H291" s="7"/>
      <c r="I291" s="51">
        <f t="shared" si="5"/>
        <v>0</v>
      </c>
    </row>
    <row r="292" spans="1:9" ht="150" customHeight="1" x14ac:dyDescent="0.3">
      <c r="A292" s="50" t="s">
        <v>653</v>
      </c>
      <c r="B292" s="12"/>
      <c r="C292" s="11" t="s">
        <v>901</v>
      </c>
      <c r="D292" s="99">
        <v>0</v>
      </c>
      <c r="F292" s="17">
        <v>115</v>
      </c>
      <c r="G292" s="86">
        <v>105</v>
      </c>
      <c r="H292" s="7"/>
      <c r="I292" s="51">
        <f t="shared" si="5"/>
        <v>0</v>
      </c>
    </row>
    <row r="293" spans="1:9" ht="150" customHeight="1" x14ac:dyDescent="0.3">
      <c r="A293" s="50" t="s">
        <v>654</v>
      </c>
      <c r="B293" s="12"/>
      <c r="C293" s="11" t="s">
        <v>902</v>
      </c>
      <c r="D293" s="99">
        <v>0</v>
      </c>
      <c r="F293" s="17">
        <v>115</v>
      </c>
      <c r="G293" s="86">
        <v>105</v>
      </c>
      <c r="H293" s="7"/>
      <c r="I293" s="51">
        <f t="shared" si="5"/>
        <v>0</v>
      </c>
    </row>
    <row r="294" spans="1:9" ht="150" customHeight="1" x14ac:dyDescent="0.3">
      <c r="A294" s="50" t="s">
        <v>655</v>
      </c>
      <c r="B294" s="12"/>
      <c r="C294" s="11" t="s">
        <v>903</v>
      </c>
      <c r="D294" s="99">
        <v>0</v>
      </c>
      <c r="F294" s="17">
        <v>595</v>
      </c>
      <c r="G294" s="86">
        <v>495</v>
      </c>
      <c r="H294" s="7"/>
      <c r="I294" s="51">
        <f t="shared" si="5"/>
        <v>0</v>
      </c>
    </row>
    <row r="295" spans="1:9" ht="150" customHeight="1" x14ac:dyDescent="0.3">
      <c r="A295" s="50" t="s">
        <v>656</v>
      </c>
      <c r="B295" s="12"/>
      <c r="C295" s="11" t="s">
        <v>904</v>
      </c>
      <c r="D295" s="99">
        <v>0</v>
      </c>
      <c r="F295" s="17">
        <v>105</v>
      </c>
      <c r="G295" s="86">
        <v>95</v>
      </c>
      <c r="H295" s="7"/>
      <c r="I295" s="51">
        <f t="shared" si="5"/>
        <v>0</v>
      </c>
    </row>
    <row r="296" spans="1:9" ht="150" customHeight="1" x14ac:dyDescent="0.3">
      <c r="A296" s="50" t="s">
        <v>657</v>
      </c>
      <c r="B296" s="12"/>
      <c r="C296" s="11" t="s">
        <v>905</v>
      </c>
      <c r="D296" s="99">
        <v>0</v>
      </c>
      <c r="F296" s="17">
        <v>105</v>
      </c>
      <c r="G296" s="86">
        <v>95</v>
      </c>
      <c r="H296" s="7"/>
      <c r="I296" s="51">
        <f t="shared" si="5"/>
        <v>0</v>
      </c>
    </row>
    <row r="297" spans="1:9" ht="150" customHeight="1" x14ac:dyDescent="0.3">
      <c r="A297" s="50" t="s">
        <v>658</v>
      </c>
      <c r="B297" s="12"/>
      <c r="C297" s="11" t="s">
        <v>906</v>
      </c>
      <c r="D297" s="99">
        <v>0</v>
      </c>
      <c r="F297" s="17">
        <v>105</v>
      </c>
      <c r="G297" s="86">
        <v>95</v>
      </c>
      <c r="H297" s="7"/>
      <c r="I297" s="51">
        <f t="shared" si="5"/>
        <v>0</v>
      </c>
    </row>
    <row r="298" spans="1:9" ht="150" customHeight="1" x14ac:dyDescent="0.3">
      <c r="A298" s="50" t="s">
        <v>659</v>
      </c>
      <c r="B298" s="12"/>
      <c r="C298" s="77" t="s">
        <v>907</v>
      </c>
      <c r="D298" s="99">
        <v>0</v>
      </c>
      <c r="F298" s="17">
        <v>140</v>
      </c>
      <c r="G298" s="86">
        <v>125</v>
      </c>
      <c r="H298" s="7"/>
      <c r="I298" s="51">
        <f t="shared" si="5"/>
        <v>0</v>
      </c>
    </row>
    <row r="299" spans="1:9" ht="150" customHeight="1" x14ac:dyDescent="0.3">
      <c r="A299" s="50" t="s">
        <v>660</v>
      </c>
      <c r="B299" s="12"/>
      <c r="C299" s="77" t="s">
        <v>908</v>
      </c>
      <c r="D299" s="99">
        <v>0</v>
      </c>
      <c r="F299" s="17">
        <v>140</v>
      </c>
      <c r="G299" s="86">
        <v>125</v>
      </c>
      <c r="H299" s="7"/>
      <c r="I299" s="51">
        <f t="shared" si="5"/>
        <v>0</v>
      </c>
    </row>
    <row r="300" spans="1:9" ht="150" customHeight="1" x14ac:dyDescent="0.3">
      <c r="A300" s="50" t="s">
        <v>661</v>
      </c>
      <c r="B300" s="14"/>
      <c r="C300" s="11" t="s">
        <v>909</v>
      </c>
      <c r="D300" s="99">
        <v>0</v>
      </c>
      <c r="F300" s="16">
        <v>105</v>
      </c>
      <c r="G300" s="86">
        <v>95</v>
      </c>
      <c r="H300" s="7"/>
      <c r="I300" s="51">
        <f t="shared" si="5"/>
        <v>0</v>
      </c>
    </row>
    <row r="301" spans="1:9" ht="150" customHeight="1" x14ac:dyDescent="0.3">
      <c r="A301" s="50" t="s">
        <v>662</v>
      </c>
      <c r="B301" s="12"/>
      <c r="C301" s="11" t="s">
        <v>910</v>
      </c>
      <c r="D301" s="99">
        <v>0</v>
      </c>
      <c r="F301" s="17">
        <v>115</v>
      </c>
      <c r="G301" s="86">
        <v>105</v>
      </c>
      <c r="H301" s="7"/>
      <c r="I301" s="51">
        <f t="shared" si="5"/>
        <v>0</v>
      </c>
    </row>
    <row r="302" spans="1:9" ht="150" customHeight="1" x14ac:dyDescent="0.3">
      <c r="A302" s="50" t="s">
        <v>663</v>
      </c>
      <c r="B302" s="12"/>
      <c r="C302" s="11" t="s">
        <v>210</v>
      </c>
      <c r="D302" s="99">
        <v>0</v>
      </c>
      <c r="F302" s="17">
        <v>145</v>
      </c>
      <c r="G302" s="86">
        <v>130</v>
      </c>
      <c r="H302" s="7"/>
      <c r="I302" s="51">
        <f t="shared" si="5"/>
        <v>0</v>
      </c>
    </row>
    <row r="303" spans="1:9" ht="150" customHeight="1" x14ac:dyDescent="0.3">
      <c r="A303" s="50" t="s">
        <v>664</v>
      </c>
      <c r="B303" s="12"/>
      <c r="C303" s="11" t="s">
        <v>911</v>
      </c>
      <c r="D303" s="99">
        <v>0</v>
      </c>
      <c r="F303" s="17">
        <v>145</v>
      </c>
      <c r="G303" s="86">
        <v>130</v>
      </c>
      <c r="H303" s="7"/>
      <c r="I303" s="51">
        <f t="shared" si="5"/>
        <v>0</v>
      </c>
    </row>
    <row r="304" spans="1:9" ht="150" customHeight="1" x14ac:dyDescent="0.3">
      <c r="A304" s="50" t="s">
        <v>665</v>
      </c>
      <c r="B304" s="12"/>
      <c r="C304" s="11" t="s">
        <v>211</v>
      </c>
      <c r="D304" s="99">
        <v>0</v>
      </c>
      <c r="F304" s="17">
        <v>145</v>
      </c>
      <c r="G304" s="86">
        <v>130</v>
      </c>
      <c r="H304" s="7"/>
      <c r="I304" s="51">
        <f t="shared" si="5"/>
        <v>0</v>
      </c>
    </row>
    <row r="305" spans="1:9" ht="150" customHeight="1" x14ac:dyDescent="0.3">
      <c r="A305" s="50" t="s">
        <v>666</v>
      </c>
      <c r="B305" s="14"/>
      <c r="C305" s="11" t="s">
        <v>212</v>
      </c>
      <c r="D305" s="99">
        <v>0</v>
      </c>
      <c r="F305" s="16">
        <v>130</v>
      </c>
      <c r="G305" s="86">
        <v>120</v>
      </c>
      <c r="H305" s="7"/>
      <c r="I305" s="51">
        <f t="shared" si="5"/>
        <v>0</v>
      </c>
    </row>
    <row r="306" spans="1:9" ht="150" customHeight="1" x14ac:dyDescent="0.3">
      <c r="A306" s="50" t="s">
        <v>667</v>
      </c>
      <c r="B306" s="12"/>
      <c r="C306" s="11" t="s">
        <v>213</v>
      </c>
      <c r="D306" s="99">
        <v>0</v>
      </c>
      <c r="F306" s="17">
        <v>130</v>
      </c>
      <c r="G306" s="86">
        <v>120</v>
      </c>
      <c r="H306" s="7"/>
      <c r="I306" s="51">
        <f t="shared" si="5"/>
        <v>0</v>
      </c>
    </row>
    <row r="307" spans="1:9" ht="150" customHeight="1" x14ac:dyDescent="0.3">
      <c r="A307" s="50" t="s">
        <v>668</v>
      </c>
      <c r="B307" s="12"/>
      <c r="C307" s="11" t="s">
        <v>912</v>
      </c>
      <c r="D307" s="99">
        <v>0</v>
      </c>
      <c r="F307" s="17">
        <v>130</v>
      </c>
      <c r="G307" s="86">
        <v>120</v>
      </c>
      <c r="H307" s="7"/>
      <c r="I307" s="51">
        <f t="shared" si="5"/>
        <v>0</v>
      </c>
    </row>
    <row r="308" spans="1:9" ht="150" customHeight="1" x14ac:dyDescent="0.3">
      <c r="A308" s="50" t="s">
        <v>669</v>
      </c>
      <c r="B308" s="12"/>
      <c r="C308" s="11" t="s">
        <v>913</v>
      </c>
      <c r="D308" s="99">
        <v>0</v>
      </c>
      <c r="F308" s="17">
        <v>130</v>
      </c>
      <c r="G308" s="86">
        <v>120</v>
      </c>
      <c r="H308" s="7"/>
      <c r="I308" s="51">
        <f t="shared" si="5"/>
        <v>0</v>
      </c>
    </row>
    <row r="309" spans="1:9" ht="150" customHeight="1" x14ac:dyDescent="0.3">
      <c r="A309" s="50" t="s">
        <v>670</v>
      </c>
      <c r="B309" s="12"/>
      <c r="C309" s="9" t="s">
        <v>914</v>
      </c>
      <c r="D309" s="99">
        <v>0</v>
      </c>
      <c r="F309" s="17">
        <v>130</v>
      </c>
      <c r="G309" s="86">
        <v>120</v>
      </c>
      <c r="H309" s="7"/>
      <c r="I309" s="51">
        <f t="shared" si="5"/>
        <v>0</v>
      </c>
    </row>
    <row r="310" spans="1:9" ht="150" customHeight="1" x14ac:dyDescent="0.3">
      <c r="A310" s="50" t="s">
        <v>671</v>
      </c>
      <c r="B310" s="12"/>
      <c r="C310" s="11" t="s">
        <v>915</v>
      </c>
      <c r="D310" s="99">
        <v>0</v>
      </c>
      <c r="F310" s="17">
        <v>145</v>
      </c>
      <c r="G310" s="86">
        <v>130</v>
      </c>
      <c r="H310" s="7"/>
      <c r="I310" s="51">
        <f t="shared" si="5"/>
        <v>0</v>
      </c>
    </row>
    <row r="311" spans="1:9" ht="150" customHeight="1" x14ac:dyDescent="0.3">
      <c r="A311" s="50" t="s">
        <v>672</v>
      </c>
      <c r="B311" s="12"/>
      <c r="C311" s="11" t="s">
        <v>916</v>
      </c>
      <c r="D311" s="97" t="s">
        <v>888</v>
      </c>
      <c r="F311" s="17">
        <v>145</v>
      </c>
      <c r="G311" s="86">
        <v>130</v>
      </c>
      <c r="H311" s="7"/>
      <c r="I311" s="51">
        <f t="shared" si="5"/>
        <v>0</v>
      </c>
    </row>
    <row r="312" spans="1:9" ht="150" customHeight="1" x14ac:dyDescent="0.3">
      <c r="A312" s="50" t="s">
        <v>673</v>
      </c>
      <c r="B312" s="12"/>
      <c r="C312" s="11" t="s">
        <v>214</v>
      </c>
      <c r="D312" s="99">
        <v>0</v>
      </c>
      <c r="F312" s="17">
        <v>95</v>
      </c>
      <c r="G312" s="86">
        <v>85</v>
      </c>
      <c r="H312" s="7"/>
      <c r="I312" s="51">
        <f t="shared" si="5"/>
        <v>0</v>
      </c>
    </row>
    <row r="313" spans="1:9" ht="150" customHeight="1" x14ac:dyDescent="0.3">
      <c r="A313" s="50" t="s">
        <v>674</v>
      </c>
      <c r="B313" s="12"/>
      <c r="C313" s="11" t="s">
        <v>917</v>
      </c>
      <c r="D313" s="99">
        <v>0</v>
      </c>
      <c r="F313" s="17">
        <v>105</v>
      </c>
      <c r="G313" s="86">
        <v>95</v>
      </c>
      <c r="H313" s="7"/>
      <c r="I313" s="51">
        <f t="shared" si="5"/>
        <v>0</v>
      </c>
    </row>
    <row r="314" spans="1:9" ht="150" customHeight="1" x14ac:dyDescent="0.3">
      <c r="A314" s="50" t="s">
        <v>675</v>
      </c>
      <c r="B314" s="12"/>
      <c r="C314" s="9" t="s">
        <v>918</v>
      </c>
      <c r="D314" s="99">
        <v>0</v>
      </c>
      <c r="F314" s="17">
        <v>145</v>
      </c>
      <c r="G314" s="86">
        <v>130</v>
      </c>
      <c r="H314" s="7"/>
      <c r="I314" s="51">
        <f t="shared" si="5"/>
        <v>0</v>
      </c>
    </row>
    <row r="315" spans="1:9" ht="150" customHeight="1" x14ac:dyDescent="0.3">
      <c r="A315" s="50" t="s">
        <v>676</v>
      </c>
      <c r="B315" s="12"/>
      <c r="C315" s="11" t="s">
        <v>215</v>
      </c>
      <c r="D315" s="99">
        <v>0</v>
      </c>
      <c r="F315" s="17">
        <v>350</v>
      </c>
      <c r="G315" s="86">
        <v>295</v>
      </c>
      <c r="H315" s="7"/>
      <c r="I315" s="51">
        <f t="shared" si="5"/>
        <v>0</v>
      </c>
    </row>
    <row r="316" spans="1:9" ht="150" customHeight="1" x14ac:dyDescent="0.3">
      <c r="A316" s="50" t="s">
        <v>677</v>
      </c>
      <c r="B316" s="12"/>
      <c r="C316" s="11" t="s">
        <v>919</v>
      </c>
      <c r="D316" s="99">
        <v>0</v>
      </c>
      <c r="F316" s="17">
        <v>145</v>
      </c>
      <c r="G316" s="86">
        <v>130</v>
      </c>
      <c r="H316" s="7"/>
      <c r="I316" s="51">
        <f t="shared" si="5"/>
        <v>0</v>
      </c>
    </row>
    <row r="317" spans="1:9" ht="150" customHeight="1" x14ac:dyDescent="0.3">
      <c r="A317" s="50" t="s">
        <v>678</v>
      </c>
      <c r="B317" s="12"/>
      <c r="C317" s="11" t="s">
        <v>216</v>
      </c>
      <c r="D317" s="99">
        <v>0</v>
      </c>
      <c r="F317" s="17">
        <v>145</v>
      </c>
      <c r="G317" s="86">
        <v>130</v>
      </c>
      <c r="H317" s="7"/>
      <c r="I317" s="51">
        <f t="shared" si="5"/>
        <v>0</v>
      </c>
    </row>
    <row r="318" spans="1:9" ht="150" customHeight="1" x14ac:dyDescent="0.3">
      <c r="A318" s="50" t="s">
        <v>679</v>
      </c>
      <c r="B318" s="12"/>
      <c r="C318" s="11" t="s">
        <v>920</v>
      </c>
      <c r="D318" s="99">
        <v>0</v>
      </c>
      <c r="F318" s="17">
        <v>145</v>
      </c>
      <c r="G318" s="86">
        <v>130</v>
      </c>
      <c r="H318" s="7"/>
      <c r="I318" s="51">
        <f t="shared" si="5"/>
        <v>0</v>
      </c>
    </row>
    <row r="319" spans="1:9" ht="150" customHeight="1" x14ac:dyDescent="0.3">
      <c r="A319" s="50" t="s">
        <v>680</v>
      </c>
      <c r="B319" s="12"/>
      <c r="C319" s="11" t="s">
        <v>217</v>
      </c>
      <c r="D319" s="99">
        <v>0</v>
      </c>
      <c r="F319" s="17">
        <v>95</v>
      </c>
      <c r="G319" s="86">
        <v>85</v>
      </c>
      <c r="H319" s="7"/>
      <c r="I319" s="51">
        <f t="shared" si="5"/>
        <v>0</v>
      </c>
    </row>
    <row r="320" spans="1:9" ht="50.1" customHeight="1" x14ac:dyDescent="0.25">
      <c r="A320" s="167" t="s">
        <v>852</v>
      </c>
      <c r="B320" s="168"/>
      <c r="C320" s="168"/>
      <c r="D320" s="168"/>
      <c r="E320" s="168"/>
      <c r="F320" s="169"/>
      <c r="G320" s="86"/>
      <c r="H320" s="7"/>
      <c r="I320" s="51"/>
    </row>
    <row r="321" spans="1:9" ht="150" customHeight="1" x14ac:dyDescent="0.3">
      <c r="A321" s="50" t="s">
        <v>218</v>
      </c>
      <c r="B321" s="12"/>
      <c r="C321" s="11" t="s">
        <v>219</v>
      </c>
      <c r="D321" s="99">
        <v>0</v>
      </c>
      <c r="F321" s="17">
        <v>145</v>
      </c>
      <c r="G321" s="86">
        <v>130</v>
      </c>
      <c r="H321" s="7"/>
      <c r="I321" s="51">
        <f t="shared" si="5"/>
        <v>0</v>
      </c>
    </row>
    <row r="322" spans="1:9" ht="150" customHeight="1" x14ac:dyDescent="0.3">
      <c r="A322" s="50" t="s">
        <v>220</v>
      </c>
      <c r="B322" s="12"/>
      <c r="C322" s="11" t="s">
        <v>221</v>
      </c>
      <c r="D322" s="99">
        <v>0</v>
      </c>
      <c r="F322" s="17">
        <v>145</v>
      </c>
      <c r="G322" s="86">
        <v>130</v>
      </c>
      <c r="H322" s="7"/>
      <c r="I322" s="51">
        <f t="shared" si="5"/>
        <v>0</v>
      </c>
    </row>
    <row r="323" spans="1:9" ht="150" customHeight="1" x14ac:dyDescent="0.3">
      <c r="A323" s="50" t="s">
        <v>222</v>
      </c>
      <c r="B323" s="12"/>
      <c r="C323" s="11" t="s">
        <v>223</v>
      </c>
      <c r="D323" s="99">
        <v>0</v>
      </c>
      <c r="F323" s="17">
        <v>145</v>
      </c>
      <c r="G323" s="86">
        <v>130</v>
      </c>
      <c r="H323" s="7"/>
      <c r="I323" s="51">
        <f t="shared" si="5"/>
        <v>0</v>
      </c>
    </row>
    <row r="324" spans="1:9" ht="150" customHeight="1" x14ac:dyDescent="0.3">
      <c r="A324" s="50" t="s">
        <v>224</v>
      </c>
      <c r="B324" s="12"/>
      <c r="C324" s="11" t="s">
        <v>225</v>
      </c>
      <c r="D324" s="99">
        <v>0</v>
      </c>
      <c r="F324" s="17">
        <v>145</v>
      </c>
      <c r="G324" s="86">
        <v>130</v>
      </c>
      <c r="H324" s="7"/>
      <c r="I324" s="51">
        <f t="shared" si="5"/>
        <v>0</v>
      </c>
    </row>
    <row r="325" spans="1:9" ht="150" customHeight="1" x14ac:dyDescent="0.3">
      <c r="A325" s="50" t="s">
        <v>226</v>
      </c>
      <c r="B325" s="12"/>
      <c r="C325" s="11" t="s">
        <v>227</v>
      </c>
      <c r="D325" s="99">
        <v>0</v>
      </c>
      <c r="F325" s="17">
        <v>145</v>
      </c>
      <c r="G325" s="86">
        <v>130</v>
      </c>
      <c r="H325" s="7"/>
      <c r="I325" s="51">
        <f t="shared" si="5"/>
        <v>0</v>
      </c>
    </row>
    <row r="326" spans="1:9" ht="150" customHeight="1" x14ac:dyDescent="0.3">
      <c r="A326" s="50" t="s">
        <v>681</v>
      </c>
      <c r="B326" s="12"/>
      <c r="C326" s="11" t="s">
        <v>228</v>
      </c>
      <c r="D326" s="99">
        <v>2</v>
      </c>
      <c r="F326" s="17">
        <v>145</v>
      </c>
      <c r="G326" s="86">
        <v>130</v>
      </c>
      <c r="H326" s="7"/>
      <c r="I326" s="51">
        <f t="shared" si="5"/>
        <v>0</v>
      </c>
    </row>
    <row r="327" spans="1:9" ht="150" customHeight="1" x14ac:dyDescent="0.3">
      <c r="A327" s="50" t="s">
        <v>682</v>
      </c>
      <c r="B327" s="12"/>
      <c r="C327" s="11" t="s">
        <v>229</v>
      </c>
      <c r="D327" s="99">
        <v>0</v>
      </c>
      <c r="F327" s="17">
        <v>145</v>
      </c>
      <c r="G327" s="86">
        <v>130</v>
      </c>
      <c r="H327" s="7"/>
      <c r="I327" s="51">
        <f t="shared" si="5"/>
        <v>0</v>
      </c>
    </row>
    <row r="328" spans="1:9" ht="150" customHeight="1" x14ac:dyDescent="0.3">
      <c r="A328" s="50" t="s">
        <v>683</v>
      </c>
      <c r="B328" s="12"/>
      <c r="C328" s="9" t="s">
        <v>230</v>
      </c>
      <c r="D328" s="99">
        <v>1</v>
      </c>
      <c r="F328" s="17">
        <v>145</v>
      </c>
      <c r="G328" s="86">
        <v>130</v>
      </c>
      <c r="H328" s="7"/>
      <c r="I328" s="51">
        <f t="shared" si="5"/>
        <v>0</v>
      </c>
    </row>
    <row r="329" spans="1:9" ht="150" customHeight="1" x14ac:dyDescent="0.3">
      <c r="A329" s="50" t="s">
        <v>684</v>
      </c>
      <c r="B329" s="12"/>
      <c r="C329" s="11" t="s">
        <v>231</v>
      </c>
      <c r="D329" s="99">
        <v>1</v>
      </c>
      <c r="F329" s="17">
        <v>145</v>
      </c>
      <c r="G329" s="86">
        <v>130</v>
      </c>
      <c r="H329" s="7"/>
      <c r="I329" s="51">
        <f t="shared" si="5"/>
        <v>0</v>
      </c>
    </row>
    <row r="330" spans="1:9" ht="150" customHeight="1" x14ac:dyDescent="0.3">
      <c r="A330" s="50" t="s">
        <v>685</v>
      </c>
      <c r="B330" s="12"/>
      <c r="C330" s="11" t="s">
        <v>232</v>
      </c>
      <c r="D330" s="99">
        <v>0</v>
      </c>
      <c r="F330" s="17">
        <v>145</v>
      </c>
      <c r="G330" s="86">
        <v>130</v>
      </c>
      <c r="H330" s="7"/>
      <c r="I330" s="51">
        <f t="shared" si="5"/>
        <v>0</v>
      </c>
    </row>
    <row r="331" spans="1:9" ht="150" customHeight="1" x14ac:dyDescent="0.3">
      <c r="A331" s="50" t="s">
        <v>686</v>
      </c>
      <c r="B331" s="12"/>
      <c r="C331" s="11" t="s">
        <v>233</v>
      </c>
      <c r="D331" s="99">
        <v>2</v>
      </c>
      <c r="F331" s="17">
        <v>145</v>
      </c>
      <c r="G331" s="86">
        <v>130</v>
      </c>
      <c r="H331" s="7"/>
      <c r="I331" s="51">
        <f t="shared" si="5"/>
        <v>0</v>
      </c>
    </row>
    <row r="332" spans="1:9" ht="150" customHeight="1" x14ac:dyDescent="0.3">
      <c r="A332" s="50" t="s">
        <v>687</v>
      </c>
      <c r="B332" s="12"/>
      <c r="C332" s="11" t="s">
        <v>234</v>
      </c>
      <c r="D332" s="99">
        <v>0</v>
      </c>
      <c r="F332" s="17">
        <v>145</v>
      </c>
      <c r="G332" s="86">
        <v>130</v>
      </c>
      <c r="H332" s="7"/>
      <c r="I332" s="51">
        <f t="shared" si="5"/>
        <v>0</v>
      </c>
    </row>
    <row r="333" spans="1:9" ht="150" customHeight="1" x14ac:dyDescent="0.3">
      <c r="A333" s="50" t="s">
        <v>688</v>
      </c>
      <c r="B333" s="12"/>
      <c r="C333" s="9" t="s">
        <v>235</v>
      </c>
      <c r="D333" s="99">
        <v>1</v>
      </c>
      <c r="F333" s="17">
        <v>145</v>
      </c>
      <c r="G333" s="86">
        <v>130</v>
      </c>
      <c r="H333" s="7"/>
      <c r="I333" s="51">
        <f t="shared" si="5"/>
        <v>0</v>
      </c>
    </row>
    <row r="334" spans="1:9" ht="150" customHeight="1" x14ac:dyDescent="0.3">
      <c r="A334" s="50" t="s">
        <v>689</v>
      </c>
      <c r="B334" s="12"/>
      <c r="C334" s="11" t="s">
        <v>236</v>
      </c>
      <c r="D334" s="97" t="s">
        <v>888</v>
      </c>
      <c r="F334" s="17">
        <v>145</v>
      </c>
      <c r="G334" s="86">
        <v>130</v>
      </c>
      <c r="H334" s="7"/>
      <c r="I334" s="51">
        <f t="shared" si="5"/>
        <v>0</v>
      </c>
    </row>
    <row r="335" spans="1:9" ht="150" customHeight="1" x14ac:dyDescent="0.3">
      <c r="A335" s="50" t="s">
        <v>690</v>
      </c>
      <c r="B335" s="12"/>
      <c r="C335" s="11" t="s">
        <v>237</v>
      </c>
      <c r="D335" s="99">
        <v>0</v>
      </c>
      <c r="F335" s="17">
        <v>175</v>
      </c>
      <c r="G335" s="86">
        <v>155</v>
      </c>
      <c r="H335" s="7"/>
      <c r="I335" s="51">
        <f t="shared" ref="I335:I398" si="6">SUM(G335)*(H335)</f>
        <v>0</v>
      </c>
    </row>
    <row r="336" spans="1:9" ht="150" customHeight="1" x14ac:dyDescent="0.3">
      <c r="A336" s="50" t="s">
        <v>691</v>
      </c>
      <c r="B336" s="12"/>
      <c r="C336" s="11" t="s">
        <v>238</v>
      </c>
      <c r="D336" s="99">
        <v>1</v>
      </c>
      <c r="F336" s="17">
        <v>145</v>
      </c>
      <c r="G336" s="86">
        <v>130</v>
      </c>
      <c r="H336" s="7"/>
      <c r="I336" s="51">
        <f t="shared" si="6"/>
        <v>0</v>
      </c>
    </row>
    <row r="337" spans="1:9" ht="150" customHeight="1" x14ac:dyDescent="0.3">
      <c r="A337" s="50" t="s">
        <v>692</v>
      </c>
      <c r="B337" s="12"/>
      <c r="C337" s="11" t="s">
        <v>239</v>
      </c>
      <c r="D337" s="99">
        <v>2</v>
      </c>
      <c r="F337" s="17">
        <v>125</v>
      </c>
      <c r="G337" s="86">
        <v>115</v>
      </c>
      <c r="H337" s="7"/>
      <c r="I337" s="51">
        <f t="shared" si="6"/>
        <v>0</v>
      </c>
    </row>
    <row r="338" spans="1:9" ht="150" customHeight="1" x14ac:dyDescent="0.3">
      <c r="A338" s="50" t="s">
        <v>693</v>
      </c>
      <c r="B338" s="12"/>
      <c r="C338" s="9" t="s">
        <v>240</v>
      </c>
      <c r="D338" s="99">
        <v>1</v>
      </c>
      <c r="F338" s="17">
        <v>145</v>
      </c>
      <c r="G338" s="86">
        <v>130</v>
      </c>
      <c r="H338" s="7"/>
      <c r="I338" s="51">
        <f t="shared" si="6"/>
        <v>0</v>
      </c>
    </row>
    <row r="339" spans="1:9" ht="150" customHeight="1" x14ac:dyDescent="0.3">
      <c r="A339" s="50" t="s">
        <v>694</v>
      </c>
      <c r="B339" s="12"/>
      <c r="C339" s="11" t="s">
        <v>241</v>
      </c>
      <c r="D339" s="99">
        <v>0</v>
      </c>
      <c r="F339" s="17">
        <v>125</v>
      </c>
      <c r="G339" s="86">
        <v>115</v>
      </c>
      <c r="H339" s="7"/>
      <c r="I339" s="51">
        <f t="shared" si="6"/>
        <v>0</v>
      </c>
    </row>
    <row r="340" spans="1:9" ht="150" customHeight="1" x14ac:dyDescent="0.3">
      <c r="A340" s="50" t="s">
        <v>695</v>
      </c>
      <c r="B340" s="12"/>
      <c r="C340" s="11" t="s">
        <v>242</v>
      </c>
      <c r="D340" s="99">
        <v>0</v>
      </c>
      <c r="F340" s="17">
        <v>145</v>
      </c>
      <c r="G340" s="86">
        <v>130</v>
      </c>
      <c r="H340" s="7"/>
      <c r="I340" s="51">
        <f t="shared" si="6"/>
        <v>0</v>
      </c>
    </row>
    <row r="341" spans="1:9" ht="150" customHeight="1" x14ac:dyDescent="0.3">
      <c r="A341" s="50" t="s">
        <v>696</v>
      </c>
      <c r="B341" s="12"/>
      <c r="C341" s="11" t="s">
        <v>243</v>
      </c>
      <c r="D341" s="99">
        <v>0</v>
      </c>
      <c r="F341" s="17">
        <v>145</v>
      </c>
      <c r="G341" s="86">
        <v>130</v>
      </c>
      <c r="H341" s="7"/>
      <c r="I341" s="51">
        <f t="shared" si="6"/>
        <v>0</v>
      </c>
    </row>
    <row r="342" spans="1:9" ht="150" customHeight="1" x14ac:dyDescent="0.3">
      <c r="A342" s="50" t="s">
        <v>697</v>
      </c>
      <c r="B342" s="12"/>
      <c r="C342" s="11" t="s">
        <v>244</v>
      </c>
      <c r="D342" s="99">
        <v>0</v>
      </c>
      <c r="F342" s="17">
        <v>125</v>
      </c>
      <c r="G342" s="86">
        <v>115</v>
      </c>
      <c r="H342" s="7"/>
      <c r="I342" s="51">
        <f t="shared" si="6"/>
        <v>0</v>
      </c>
    </row>
    <row r="343" spans="1:9" ht="150" customHeight="1" x14ac:dyDescent="0.3">
      <c r="A343" s="50" t="s">
        <v>698</v>
      </c>
      <c r="B343" s="12"/>
      <c r="C343" s="11" t="s">
        <v>245</v>
      </c>
      <c r="D343" s="99">
        <v>0</v>
      </c>
      <c r="F343" s="17">
        <v>175</v>
      </c>
      <c r="G343" s="86">
        <v>160</v>
      </c>
      <c r="H343" s="7"/>
      <c r="I343" s="51">
        <f t="shared" si="6"/>
        <v>0</v>
      </c>
    </row>
    <row r="344" spans="1:9" ht="150" customHeight="1" x14ac:dyDescent="0.3">
      <c r="A344" s="50" t="s">
        <v>699</v>
      </c>
      <c r="B344" s="12"/>
      <c r="C344" s="11" t="s">
        <v>246</v>
      </c>
      <c r="D344" s="99">
        <v>1</v>
      </c>
      <c r="F344" s="17">
        <v>145</v>
      </c>
      <c r="G344" s="86">
        <v>130</v>
      </c>
      <c r="H344" s="7"/>
      <c r="I344" s="51">
        <f t="shared" si="6"/>
        <v>0</v>
      </c>
    </row>
    <row r="345" spans="1:9" ht="150" customHeight="1" x14ac:dyDescent="0.3">
      <c r="A345" s="50" t="s">
        <v>700</v>
      </c>
      <c r="B345" s="12"/>
      <c r="C345" s="11" t="s">
        <v>247</v>
      </c>
      <c r="D345" s="99">
        <v>0</v>
      </c>
      <c r="F345" s="17">
        <v>175</v>
      </c>
      <c r="G345" s="86">
        <v>160</v>
      </c>
      <c r="H345" s="7"/>
      <c r="I345" s="51">
        <f t="shared" si="6"/>
        <v>0</v>
      </c>
    </row>
    <row r="346" spans="1:9" ht="150" customHeight="1" x14ac:dyDescent="0.3">
      <c r="A346" s="50" t="s">
        <v>701</v>
      </c>
      <c r="B346" s="15"/>
      <c r="C346" s="11" t="s">
        <v>248</v>
      </c>
      <c r="D346" s="99">
        <v>0</v>
      </c>
      <c r="F346" s="17">
        <v>175</v>
      </c>
      <c r="G346" s="86">
        <v>160</v>
      </c>
      <c r="H346" s="7"/>
      <c r="I346" s="51">
        <f t="shared" si="6"/>
        <v>0</v>
      </c>
    </row>
    <row r="347" spans="1:9" ht="150" customHeight="1" x14ac:dyDescent="0.3">
      <c r="A347" s="50" t="s">
        <v>702</v>
      </c>
      <c r="B347" s="12"/>
      <c r="C347" s="11" t="s">
        <v>249</v>
      </c>
      <c r="D347" s="99">
        <v>0</v>
      </c>
      <c r="F347" s="17">
        <v>175</v>
      </c>
      <c r="G347" s="86">
        <v>160</v>
      </c>
      <c r="H347" s="7"/>
      <c r="I347" s="51">
        <f t="shared" si="6"/>
        <v>0</v>
      </c>
    </row>
    <row r="348" spans="1:9" ht="150" customHeight="1" x14ac:dyDescent="0.3">
      <c r="A348" s="50" t="s">
        <v>703</v>
      </c>
      <c r="B348" s="12"/>
      <c r="C348" s="11" t="s">
        <v>250</v>
      </c>
      <c r="D348" s="99">
        <v>0</v>
      </c>
      <c r="F348" s="17">
        <v>145</v>
      </c>
      <c r="G348" s="86">
        <v>130</v>
      </c>
      <c r="H348" s="7"/>
      <c r="I348" s="51">
        <f t="shared" si="6"/>
        <v>0</v>
      </c>
    </row>
    <row r="349" spans="1:9" ht="150" customHeight="1" x14ac:dyDescent="0.3">
      <c r="A349" s="50" t="s">
        <v>704</v>
      </c>
      <c r="B349" s="12"/>
      <c r="C349" s="11" t="s">
        <v>251</v>
      </c>
      <c r="D349" s="99">
        <v>1</v>
      </c>
      <c r="F349" s="17">
        <v>145</v>
      </c>
      <c r="G349" s="86">
        <v>130</v>
      </c>
      <c r="H349" s="7"/>
      <c r="I349" s="51">
        <f t="shared" si="6"/>
        <v>0</v>
      </c>
    </row>
    <row r="350" spans="1:9" ht="150" customHeight="1" x14ac:dyDescent="0.3">
      <c r="A350" s="50" t="s">
        <v>705</v>
      </c>
      <c r="B350" s="12"/>
      <c r="C350" s="11" t="s">
        <v>252</v>
      </c>
      <c r="D350" s="99">
        <v>0</v>
      </c>
      <c r="F350" s="17">
        <v>175</v>
      </c>
      <c r="G350" s="86">
        <v>160</v>
      </c>
      <c r="H350" s="7"/>
      <c r="I350" s="51">
        <f t="shared" si="6"/>
        <v>0</v>
      </c>
    </row>
    <row r="351" spans="1:9" ht="50.1" customHeight="1" x14ac:dyDescent="0.25">
      <c r="A351" s="173" t="s">
        <v>858</v>
      </c>
      <c r="B351" s="174"/>
      <c r="C351" s="174"/>
      <c r="D351" s="174"/>
      <c r="E351" s="174"/>
      <c r="F351" s="175"/>
      <c r="G351" s="86"/>
      <c r="H351" s="7"/>
      <c r="I351" s="51"/>
    </row>
    <row r="352" spans="1:9" ht="150" customHeight="1" x14ac:dyDescent="0.3">
      <c r="A352" s="50" t="s">
        <v>253</v>
      </c>
      <c r="B352" s="12"/>
      <c r="C352" s="11" t="s">
        <v>254</v>
      </c>
      <c r="D352" s="99">
        <v>0</v>
      </c>
      <c r="F352" s="10">
        <v>95</v>
      </c>
      <c r="G352" s="86">
        <v>85</v>
      </c>
      <c r="H352" s="7"/>
      <c r="I352" s="51">
        <f t="shared" si="6"/>
        <v>0</v>
      </c>
    </row>
    <row r="353" spans="1:9" ht="150" customHeight="1" x14ac:dyDescent="0.3">
      <c r="A353" s="50" t="s">
        <v>255</v>
      </c>
      <c r="B353" s="14"/>
      <c r="C353" s="11" t="s">
        <v>859</v>
      </c>
      <c r="D353" s="98" t="s">
        <v>888</v>
      </c>
      <c r="F353" s="10">
        <v>145</v>
      </c>
      <c r="G353" s="86">
        <v>130</v>
      </c>
      <c r="H353" s="7"/>
      <c r="I353" s="51">
        <f t="shared" si="6"/>
        <v>0</v>
      </c>
    </row>
    <row r="354" spans="1:9" ht="150" customHeight="1" x14ac:dyDescent="0.3">
      <c r="A354" s="50" t="s">
        <v>256</v>
      </c>
      <c r="B354" s="12"/>
      <c r="C354" s="11" t="s">
        <v>257</v>
      </c>
      <c r="D354" s="99">
        <v>0</v>
      </c>
      <c r="F354" s="10">
        <v>145</v>
      </c>
      <c r="G354" s="86">
        <v>130</v>
      </c>
      <c r="H354" s="7"/>
      <c r="I354" s="51">
        <f t="shared" si="6"/>
        <v>0</v>
      </c>
    </row>
    <row r="355" spans="1:9" ht="150" customHeight="1" x14ac:dyDescent="0.3">
      <c r="A355" s="50" t="s">
        <v>258</v>
      </c>
      <c r="B355" s="12"/>
      <c r="C355" s="11" t="s">
        <v>259</v>
      </c>
      <c r="D355" s="99">
        <v>0</v>
      </c>
      <c r="F355" s="10">
        <v>145</v>
      </c>
      <c r="G355" s="86">
        <v>130</v>
      </c>
      <c r="H355" s="7"/>
      <c r="I355" s="51">
        <f t="shared" si="6"/>
        <v>0</v>
      </c>
    </row>
    <row r="356" spans="1:9" ht="150" customHeight="1" x14ac:dyDescent="0.3">
      <c r="A356" s="50" t="s">
        <v>260</v>
      </c>
      <c r="B356" s="12"/>
      <c r="C356" s="11" t="s">
        <v>261</v>
      </c>
      <c r="D356" s="99">
        <v>0</v>
      </c>
      <c r="F356" s="10">
        <v>145</v>
      </c>
      <c r="G356" s="86">
        <v>130</v>
      </c>
      <c r="H356" s="7"/>
      <c r="I356" s="51">
        <f t="shared" si="6"/>
        <v>0</v>
      </c>
    </row>
    <row r="357" spans="1:9" ht="150" customHeight="1" x14ac:dyDescent="0.3">
      <c r="A357" s="50" t="s">
        <v>262</v>
      </c>
      <c r="B357" s="12"/>
      <c r="C357" s="11" t="s">
        <v>263</v>
      </c>
      <c r="D357" s="99">
        <v>0</v>
      </c>
      <c r="F357" s="10">
        <v>125</v>
      </c>
      <c r="G357" s="86">
        <v>115</v>
      </c>
      <c r="H357" s="7"/>
      <c r="I357" s="51">
        <f t="shared" si="6"/>
        <v>0</v>
      </c>
    </row>
    <row r="358" spans="1:9" ht="150" customHeight="1" x14ac:dyDescent="0.3">
      <c r="A358" s="50" t="s">
        <v>706</v>
      </c>
      <c r="B358" s="12"/>
      <c r="C358" s="11" t="s">
        <v>264</v>
      </c>
      <c r="D358" s="99">
        <v>1</v>
      </c>
      <c r="F358" s="17">
        <v>145</v>
      </c>
      <c r="G358" s="86">
        <v>130</v>
      </c>
      <c r="H358" s="7"/>
      <c r="I358" s="51">
        <f t="shared" si="6"/>
        <v>0</v>
      </c>
    </row>
    <row r="359" spans="1:9" ht="150" customHeight="1" x14ac:dyDescent="0.3">
      <c r="A359" s="50" t="s">
        <v>707</v>
      </c>
      <c r="B359" s="12"/>
      <c r="C359" s="9" t="s">
        <v>265</v>
      </c>
      <c r="D359" s="99">
        <v>0</v>
      </c>
      <c r="F359" s="17">
        <v>145</v>
      </c>
      <c r="G359" s="86">
        <v>130</v>
      </c>
      <c r="H359" s="7"/>
      <c r="I359" s="51">
        <f t="shared" si="6"/>
        <v>0</v>
      </c>
    </row>
    <row r="360" spans="1:9" ht="150" customHeight="1" x14ac:dyDescent="0.3">
      <c r="A360" s="50" t="s">
        <v>708</v>
      </c>
      <c r="B360" s="12"/>
      <c r="C360" s="9" t="s">
        <v>266</v>
      </c>
      <c r="D360" s="99">
        <v>0</v>
      </c>
      <c r="F360" s="17">
        <v>145</v>
      </c>
      <c r="G360" s="86">
        <v>130</v>
      </c>
      <c r="H360" s="7"/>
      <c r="I360" s="51">
        <f t="shared" si="6"/>
        <v>0</v>
      </c>
    </row>
    <row r="361" spans="1:9" ht="150" customHeight="1" x14ac:dyDescent="0.3">
      <c r="A361" s="50" t="s">
        <v>709</v>
      </c>
      <c r="B361" s="35"/>
      <c r="C361" s="9" t="s">
        <v>267</v>
      </c>
      <c r="D361" s="99">
        <v>0</v>
      </c>
      <c r="F361" s="17">
        <v>145</v>
      </c>
      <c r="G361" s="86">
        <v>130</v>
      </c>
      <c r="H361" s="7"/>
      <c r="I361" s="51">
        <f t="shared" si="6"/>
        <v>0</v>
      </c>
    </row>
    <row r="362" spans="1:9" ht="50.1" customHeight="1" x14ac:dyDescent="0.25">
      <c r="A362" s="167" t="s">
        <v>857</v>
      </c>
      <c r="B362" s="168"/>
      <c r="C362" s="168"/>
      <c r="D362" s="168"/>
      <c r="E362" s="168"/>
      <c r="F362" s="169"/>
      <c r="G362" s="86"/>
      <c r="H362" s="7"/>
      <c r="I362" s="51"/>
    </row>
    <row r="363" spans="1:9" ht="150" customHeight="1" x14ac:dyDescent="0.3">
      <c r="A363" s="50" t="s">
        <v>268</v>
      </c>
      <c r="B363" s="14"/>
      <c r="C363" s="11" t="s">
        <v>269</v>
      </c>
      <c r="D363" s="96">
        <v>0</v>
      </c>
      <c r="F363" s="16">
        <v>87.5</v>
      </c>
      <c r="G363" s="86">
        <v>80</v>
      </c>
      <c r="H363" s="7"/>
      <c r="I363" s="51">
        <f t="shared" si="6"/>
        <v>0</v>
      </c>
    </row>
    <row r="364" spans="1:9" ht="150" customHeight="1" x14ac:dyDescent="0.3">
      <c r="A364" s="50" t="s">
        <v>270</v>
      </c>
      <c r="B364" s="14"/>
      <c r="C364" s="11" t="s">
        <v>271</v>
      </c>
      <c r="D364" s="96">
        <v>0</v>
      </c>
      <c r="F364" s="16">
        <v>105</v>
      </c>
      <c r="G364" s="86">
        <v>95</v>
      </c>
      <c r="H364" s="7"/>
      <c r="I364" s="51">
        <f t="shared" si="6"/>
        <v>0</v>
      </c>
    </row>
    <row r="365" spans="1:9" ht="150" customHeight="1" x14ac:dyDescent="0.3">
      <c r="A365" s="50" t="s">
        <v>272</v>
      </c>
      <c r="B365" s="12"/>
      <c r="C365" s="11" t="s">
        <v>273</v>
      </c>
      <c r="D365" s="96">
        <v>0</v>
      </c>
      <c r="F365" s="16">
        <v>175</v>
      </c>
      <c r="G365" s="86">
        <v>160</v>
      </c>
      <c r="H365" s="7"/>
      <c r="I365" s="51">
        <f t="shared" si="6"/>
        <v>0</v>
      </c>
    </row>
    <row r="366" spans="1:9" ht="150" customHeight="1" x14ac:dyDescent="0.3">
      <c r="A366" s="50" t="s">
        <v>274</v>
      </c>
      <c r="B366" s="14"/>
      <c r="C366" s="11" t="s">
        <v>275</v>
      </c>
      <c r="D366" s="96">
        <v>1</v>
      </c>
      <c r="F366" s="16">
        <v>75</v>
      </c>
      <c r="G366" s="86">
        <v>65</v>
      </c>
      <c r="H366" s="7"/>
      <c r="I366" s="51">
        <f t="shared" si="6"/>
        <v>0</v>
      </c>
    </row>
    <row r="367" spans="1:9" ht="150" customHeight="1" x14ac:dyDescent="0.3">
      <c r="A367" s="50" t="s">
        <v>276</v>
      </c>
      <c r="B367" s="14"/>
      <c r="C367" s="11" t="s">
        <v>277</v>
      </c>
      <c r="D367" s="96">
        <v>1</v>
      </c>
      <c r="F367" s="16">
        <v>125</v>
      </c>
      <c r="G367" s="86">
        <v>115</v>
      </c>
      <c r="H367" s="7"/>
      <c r="I367" s="51">
        <f t="shared" si="6"/>
        <v>0</v>
      </c>
    </row>
    <row r="368" spans="1:9" ht="150" customHeight="1" x14ac:dyDescent="0.3">
      <c r="A368" s="50" t="s">
        <v>278</v>
      </c>
      <c r="B368" s="14"/>
      <c r="C368" s="11" t="s">
        <v>279</v>
      </c>
      <c r="D368" s="96">
        <v>0</v>
      </c>
      <c r="F368" s="16">
        <v>125</v>
      </c>
      <c r="G368" s="86">
        <v>115</v>
      </c>
      <c r="H368" s="7"/>
      <c r="I368" s="51">
        <f t="shared" si="6"/>
        <v>0</v>
      </c>
    </row>
    <row r="369" spans="1:9" ht="150" customHeight="1" x14ac:dyDescent="0.3">
      <c r="A369" s="50" t="s">
        <v>280</v>
      </c>
      <c r="B369" s="12"/>
      <c r="C369" s="11" t="s">
        <v>281</v>
      </c>
      <c r="D369" s="96">
        <v>0</v>
      </c>
      <c r="F369" s="17">
        <v>105</v>
      </c>
      <c r="G369" s="86">
        <v>95</v>
      </c>
      <c r="H369" s="7"/>
      <c r="I369" s="51">
        <f t="shared" si="6"/>
        <v>0</v>
      </c>
    </row>
    <row r="370" spans="1:9" ht="150" customHeight="1" x14ac:dyDescent="0.3">
      <c r="A370" s="50" t="s">
        <v>282</v>
      </c>
      <c r="B370" s="14"/>
      <c r="C370" s="9" t="s">
        <v>283</v>
      </c>
      <c r="D370" s="96">
        <v>0</v>
      </c>
      <c r="F370" s="16">
        <v>395</v>
      </c>
      <c r="G370" s="86">
        <v>325</v>
      </c>
      <c r="H370" s="7"/>
      <c r="I370" s="51">
        <f t="shared" si="6"/>
        <v>0</v>
      </c>
    </row>
    <row r="371" spans="1:9" ht="150" customHeight="1" x14ac:dyDescent="0.3">
      <c r="A371" s="50" t="s">
        <v>284</v>
      </c>
      <c r="B371" s="14"/>
      <c r="C371" s="11" t="s">
        <v>285</v>
      </c>
      <c r="D371" s="96">
        <v>0</v>
      </c>
      <c r="F371" s="16">
        <v>395</v>
      </c>
      <c r="G371" s="86">
        <v>325</v>
      </c>
      <c r="H371" s="7"/>
      <c r="I371" s="51">
        <f t="shared" si="6"/>
        <v>0</v>
      </c>
    </row>
    <row r="372" spans="1:9" ht="150" customHeight="1" x14ac:dyDescent="0.3">
      <c r="A372" s="50" t="s">
        <v>286</v>
      </c>
      <c r="B372" s="14"/>
      <c r="C372" s="9" t="s">
        <v>287</v>
      </c>
      <c r="D372" s="96">
        <v>0</v>
      </c>
      <c r="F372" s="16">
        <v>495</v>
      </c>
      <c r="G372" s="86">
        <v>425</v>
      </c>
      <c r="H372" s="7"/>
      <c r="I372" s="51">
        <f t="shared" si="6"/>
        <v>0</v>
      </c>
    </row>
    <row r="373" spans="1:9" ht="150" customHeight="1" x14ac:dyDescent="0.3">
      <c r="A373" s="50" t="s">
        <v>288</v>
      </c>
      <c r="B373" s="14"/>
      <c r="C373" s="11" t="s">
        <v>289</v>
      </c>
      <c r="D373" s="96">
        <v>0</v>
      </c>
      <c r="F373" s="16">
        <v>275</v>
      </c>
      <c r="G373" s="86">
        <v>245</v>
      </c>
      <c r="H373" s="7"/>
      <c r="I373" s="51">
        <f t="shared" si="6"/>
        <v>0</v>
      </c>
    </row>
    <row r="374" spans="1:9" ht="150" customHeight="1" x14ac:dyDescent="0.3">
      <c r="A374" s="50" t="s">
        <v>290</v>
      </c>
      <c r="B374" s="12"/>
      <c r="C374" s="9" t="s">
        <v>291</v>
      </c>
      <c r="D374" s="96">
        <v>0</v>
      </c>
      <c r="F374" s="17">
        <v>275</v>
      </c>
      <c r="G374" s="86">
        <v>245</v>
      </c>
      <c r="H374" s="7"/>
      <c r="I374" s="51">
        <f t="shared" si="6"/>
        <v>0</v>
      </c>
    </row>
    <row r="375" spans="1:9" ht="150" customHeight="1" x14ac:dyDescent="0.3">
      <c r="A375" s="50" t="s">
        <v>292</v>
      </c>
      <c r="B375" s="14"/>
      <c r="C375" s="11" t="s">
        <v>293</v>
      </c>
      <c r="D375" s="96">
        <v>0</v>
      </c>
      <c r="F375" s="16">
        <v>185</v>
      </c>
      <c r="G375" s="86">
        <v>165</v>
      </c>
      <c r="H375" s="7"/>
      <c r="I375" s="51">
        <f t="shared" si="6"/>
        <v>0</v>
      </c>
    </row>
    <row r="376" spans="1:9" ht="150" customHeight="1" x14ac:dyDescent="0.3">
      <c r="A376" s="50" t="s">
        <v>710</v>
      </c>
      <c r="B376" s="14"/>
      <c r="C376" s="11" t="s">
        <v>294</v>
      </c>
      <c r="D376" s="96">
        <v>0</v>
      </c>
      <c r="F376" s="16">
        <v>90</v>
      </c>
      <c r="G376" s="86">
        <v>80</v>
      </c>
      <c r="H376" s="7"/>
      <c r="I376" s="51">
        <f t="shared" si="6"/>
        <v>0</v>
      </c>
    </row>
    <row r="377" spans="1:9" ht="150" customHeight="1" x14ac:dyDescent="0.3">
      <c r="A377" s="50" t="s">
        <v>711</v>
      </c>
      <c r="B377" s="14"/>
      <c r="C377" s="9" t="s">
        <v>295</v>
      </c>
      <c r="D377" s="96">
        <v>0</v>
      </c>
      <c r="F377" s="16">
        <v>125</v>
      </c>
      <c r="G377" s="86">
        <v>115</v>
      </c>
      <c r="H377" s="7"/>
      <c r="I377" s="51">
        <f t="shared" si="6"/>
        <v>0</v>
      </c>
    </row>
    <row r="378" spans="1:9" ht="150" customHeight="1" x14ac:dyDescent="0.3">
      <c r="A378" s="50" t="s">
        <v>712</v>
      </c>
      <c r="B378" s="14"/>
      <c r="C378" s="11" t="s">
        <v>296</v>
      </c>
      <c r="D378" s="96">
        <v>0</v>
      </c>
      <c r="F378" s="16">
        <v>125</v>
      </c>
      <c r="G378" s="86">
        <v>115</v>
      </c>
      <c r="H378" s="7"/>
      <c r="I378" s="51">
        <f t="shared" si="6"/>
        <v>0</v>
      </c>
    </row>
    <row r="379" spans="1:9" ht="150" customHeight="1" x14ac:dyDescent="0.3">
      <c r="A379" s="50" t="s">
        <v>713</v>
      </c>
      <c r="B379" s="14"/>
      <c r="C379" s="11" t="s">
        <v>297</v>
      </c>
      <c r="D379" s="96">
        <v>0</v>
      </c>
      <c r="F379" s="16">
        <v>125</v>
      </c>
      <c r="G379" s="86">
        <v>115</v>
      </c>
      <c r="H379" s="7"/>
      <c r="I379" s="51">
        <f t="shared" si="6"/>
        <v>0</v>
      </c>
    </row>
    <row r="380" spans="1:9" ht="150" customHeight="1" x14ac:dyDescent="0.3">
      <c r="A380" s="50" t="s">
        <v>714</v>
      </c>
      <c r="B380" s="14"/>
      <c r="C380" s="9" t="s">
        <v>298</v>
      </c>
      <c r="D380" s="96">
        <v>0</v>
      </c>
      <c r="F380" s="16">
        <v>125</v>
      </c>
      <c r="G380" s="86">
        <v>115</v>
      </c>
      <c r="H380" s="7"/>
      <c r="I380" s="51">
        <f t="shared" si="6"/>
        <v>0</v>
      </c>
    </row>
    <row r="381" spans="1:9" ht="150" customHeight="1" x14ac:dyDescent="0.3">
      <c r="A381" s="50" t="s">
        <v>715</v>
      </c>
      <c r="B381" s="14"/>
      <c r="C381" s="11" t="s">
        <v>299</v>
      </c>
      <c r="D381" s="96">
        <v>0</v>
      </c>
      <c r="F381" s="16">
        <v>125</v>
      </c>
      <c r="G381" s="86">
        <v>115</v>
      </c>
      <c r="H381" s="7"/>
      <c r="I381" s="51">
        <f t="shared" si="6"/>
        <v>0</v>
      </c>
    </row>
    <row r="382" spans="1:9" ht="150" customHeight="1" x14ac:dyDescent="0.3">
      <c r="A382" s="50" t="s">
        <v>716</v>
      </c>
      <c r="B382" s="14"/>
      <c r="C382" s="11" t="s">
        <v>300</v>
      </c>
      <c r="D382" s="96">
        <v>0</v>
      </c>
      <c r="F382" s="16">
        <v>175</v>
      </c>
      <c r="G382" s="86">
        <v>155</v>
      </c>
      <c r="H382" s="7"/>
      <c r="I382" s="51">
        <f t="shared" si="6"/>
        <v>0</v>
      </c>
    </row>
    <row r="383" spans="1:9" ht="150" customHeight="1" x14ac:dyDescent="0.3">
      <c r="A383" s="50" t="s">
        <v>717</v>
      </c>
      <c r="B383" s="14"/>
      <c r="C383" s="11" t="s">
        <v>301</v>
      </c>
      <c r="D383" s="96">
        <v>0</v>
      </c>
      <c r="F383" s="16">
        <v>350</v>
      </c>
      <c r="G383" s="86">
        <v>295</v>
      </c>
      <c r="H383" s="7"/>
      <c r="I383" s="51">
        <f t="shared" si="6"/>
        <v>0</v>
      </c>
    </row>
    <row r="384" spans="1:9" ht="150" customHeight="1" x14ac:dyDescent="0.3">
      <c r="A384" s="50" t="s">
        <v>718</v>
      </c>
      <c r="B384" s="14"/>
      <c r="C384" s="11" t="s">
        <v>302</v>
      </c>
      <c r="D384" s="96">
        <v>0</v>
      </c>
      <c r="F384" s="16">
        <v>90</v>
      </c>
      <c r="G384" s="86">
        <v>80</v>
      </c>
      <c r="H384" s="7"/>
      <c r="I384" s="51">
        <f t="shared" si="6"/>
        <v>0</v>
      </c>
    </row>
    <row r="385" spans="1:9" ht="150" customHeight="1" x14ac:dyDescent="0.3">
      <c r="A385" s="50" t="s">
        <v>719</v>
      </c>
      <c r="B385" s="12"/>
      <c r="C385" s="9" t="s">
        <v>303</v>
      </c>
      <c r="D385" s="96">
        <v>0</v>
      </c>
      <c r="F385" s="17">
        <v>495</v>
      </c>
      <c r="G385" s="86">
        <v>425</v>
      </c>
      <c r="H385" s="7"/>
      <c r="I385" s="51">
        <f t="shared" si="6"/>
        <v>0</v>
      </c>
    </row>
    <row r="386" spans="1:9" ht="150" customHeight="1" x14ac:dyDescent="0.3">
      <c r="A386" s="50" t="s">
        <v>720</v>
      </c>
      <c r="B386" s="12"/>
      <c r="C386" s="11" t="s">
        <v>304</v>
      </c>
      <c r="D386" s="96">
        <v>0</v>
      </c>
      <c r="F386" s="17">
        <v>350</v>
      </c>
      <c r="G386" s="86">
        <v>295</v>
      </c>
      <c r="H386" s="7"/>
      <c r="I386" s="51">
        <f t="shared" si="6"/>
        <v>0</v>
      </c>
    </row>
    <row r="387" spans="1:9" ht="150" customHeight="1" x14ac:dyDescent="0.3">
      <c r="A387" s="50" t="s">
        <v>721</v>
      </c>
      <c r="B387" s="12"/>
      <c r="C387" s="11" t="s">
        <v>305</v>
      </c>
      <c r="D387" s="96">
        <v>0</v>
      </c>
      <c r="F387" s="17">
        <v>185</v>
      </c>
      <c r="G387" s="86">
        <v>165</v>
      </c>
      <c r="H387" s="7"/>
      <c r="I387" s="51">
        <f t="shared" si="6"/>
        <v>0</v>
      </c>
    </row>
    <row r="388" spans="1:9" ht="150" customHeight="1" x14ac:dyDescent="0.3">
      <c r="A388" s="50" t="s">
        <v>722</v>
      </c>
      <c r="B388" s="12"/>
      <c r="C388" s="11" t="s">
        <v>306</v>
      </c>
      <c r="D388" s="96">
        <v>0</v>
      </c>
      <c r="F388" s="17">
        <v>275</v>
      </c>
      <c r="G388" s="86">
        <v>245</v>
      </c>
      <c r="H388" s="7"/>
      <c r="I388" s="51">
        <f t="shared" si="6"/>
        <v>0</v>
      </c>
    </row>
    <row r="389" spans="1:9" ht="150" customHeight="1" x14ac:dyDescent="0.3">
      <c r="A389" s="50" t="s">
        <v>723</v>
      </c>
      <c r="B389" s="12"/>
      <c r="C389" s="11" t="s">
        <v>307</v>
      </c>
      <c r="D389" s="96">
        <v>0</v>
      </c>
      <c r="F389" s="17">
        <v>185</v>
      </c>
      <c r="G389" s="86">
        <v>165</v>
      </c>
      <c r="H389" s="7"/>
      <c r="I389" s="51">
        <f t="shared" si="6"/>
        <v>0</v>
      </c>
    </row>
    <row r="390" spans="1:9" ht="150" customHeight="1" x14ac:dyDescent="0.3">
      <c r="A390" s="50" t="s">
        <v>724</v>
      </c>
      <c r="B390" s="12"/>
      <c r="C390" s="11" t="s">
        <v>308</v>
      </c>
      <c r="D390" s="96">
        <v>0</v>
      </c>
      <c r="F390" s="17">
        <v>185</v>
      </c>
      <c r="G390" s="86">
        <v>165</v>
      </c>
      <c r="H390" s="7"/>
      <c r="I390" s="51">
        <f t="shared" si="6"/>
        <v>0</v>
      </c>
    </row>
    <row r="391" spans="1:9" ht="150" customHeight="1" x14ac:dyDescent="0.3">
      <c r="A391" s="50" t="s">
        <v>725</v>
      </c>
      <c r="B391" s="12"/>
      <c r="C391" s="11" t="s">
        <v>309</v>
      </c>
      <c r="D391" s="96">
        <v>0</v>
      </c>
      <c r="F391" s="17">
        <v>140</v>
      </c>
      <c r="G391" s="86">
        <v>125</v>
      </c>
      <c r="H391" s="7"/>
      <c r="I391" s="51">
        <f t="shared" si="6"/>
        <v>0</v>
      </c>
    </row>
    <row r="392" spans="1:9" ht="150" customHeight="1" x14ac:dyDescent="0.3">
      <c r="A392" s="50" t="s">
        <v>726</v>
      </c>
      <c r="B392" s="12"/>
      <c r="C392" s="9" t="s">
        <v>310</v>
      </c>
      <c r="D392" s="96">
        <v>0</v>
      </c>
      <c r="F392" s="17">
        <v>185</v>
      </c>
      <c r="G392" s="86">
        <v>165</v>
      </c>
      <c r="H392" s="7"/>
      <c r="I392" s="51">
        <f t="shared" si="6"/>
        <v>0</v>
      </c>
    </row>
    <row r="393" spans="1:9" ht="150" customHeight="1" x14ac:dyDescent="0.3">
      <c r="A393" s="50" t="s">
        <v>727</v>
      </c>
      <c r="B393" s="12"/>
      <c r="C393" s="11" t="s">
        <v>311</v>
      </c>
      <c r="D393" s="96">
        <v>0</v>
      </c>
      <c r="F393" s="17">
        <v>185</v>
      </c>
      <c r="G393" s="86">
        <v>165</v>
      </c>
      <c r="H393" s="7"/>
      <c r="I393" s="51">
        <f t="shared" si="6"/>
        <v>0</v>
      </c>
    </row>
    <row r="394" spans="1:9" ht="150" customHeight="1" x14ac:dyDescent="0.3">
      <c r="A394" s="50" t="s">
        <v>728</v>
      </c>
      <c r="B394" s="12"/>
      <c r="C394" s="9" t="s">
        <v>312</v>
      </c>
      <c r="D394" s="96">
        <v>0</v>
      </c>
      <c r="F394" s="17">
        <v>185</v>
      </c>
      <c r="G394" s="86">
        <v>165</v>
      </c>
      <c r="H394" s="7"/>
      <c r="I394" s="51">
        <f t="shared" si="6"/>
        <v>0</v>
      </c>
    </row>
    <row r="395" spans="1:9" ht="150" customHeight="1" x14ac:dyDescent="0.3">
      <c r="A395" s="50" t="s">
        <v>729</v>
      </c>
      <c r="B395" s="12"/>
      <c r="C395" s="11" t="s">
        <v>313</v>
      </c>
      <c r="D395" s="96">
        <v>0</v>
      </c>
      <c r="F395" s="17">
        <v>350</v>
      </c>
      <c r="G395" s="86">
        <v>295</v>
      </c>
      <c r="H395" s="7"/>
      <c r="I395" s="51">
        <f t="shared" si="6"/>
        <v>0</v>
      </c>
    </row>
    <row r="396" spans="1:9" ht="150" customHeight="1" x14ac:dyDescent="0.3">
      <c r="A396" s="50" t="s">
        <v>730</v>
      </c>
      <c r="B396" s="12"/>
      <c r="C396" s="11" t="s">
        <v>314</v>
      </c>
      <c r="D396" s="96">
        <v>0</v>
      </c>
      <c r="F396" s="17">
        <v>350</v>
      </c>
      <c r="G396" s="86">
        <v>295</v>
      </c>
      <c r="H396" s="7"/>
      <c r="I396" s="51">
        <f t="shared" si="6"/>
        <v>0</v>
      </c>
    </row>
    <row r="397" spans="1:9" ht="50.1" customHeight="1" x14ac:dyDescent="0.25">
      <c r="A397" s="176" t="s">
        <v>860</v>
      </c>
      <c r="B397" s="174"/>
      <c r="C397" s="174"/>
      <c r="D397" s="174"/>
      <c r="E397" s="174"/>
      <c r="F397" s="175"/>
      <c r="G397" s="86"/>
      <c r="H397" s="7"/>
      <c r="I397" s="51"/>
    </row>
    <row r="398" spans="1:9" ht="150" customHeight="1" x14ac:dyDescent="0.3">
      <c r="A398" s="50" t="s">
        <v>315</v>
      </c>
      <c r="B398" s="12"/>
      <c r="C398" s="11" t="s">
        <v>316</v>
      </c>
      <c r="D398" s="99">
        <v>0</v>
      </c>
      <c r="F398" s="17">
        <v>240</v>
      </c>
      <c r="G398" s="86">
        <v>215</v>
      </c>
      <c r="H398" s="7"/>
      <c r="I398" s="51">
        <f t="shared" si="6"/>
        <v>0</v>
      </c>
    </row>
    <row r="399" spans="1:9" ht="150" customHeight="1" x14ac:dyDescent="0.3">
      <c r="A399" s="50" t="s">
        <v>317</v>
      </c>
      <c r="B399" s="12"/>
      <c r="C399" s="11" t="s">
        <v>318</v>
      </c>
      <c r="D399" s="99">
        <v>0</v>
      </c>
      <c r="F399" s="17">
        <v>240</v>
      </c>
      <c r="G399" s="86">
        <v>215</v>
      </c>
      <c r="H399" s="7"/>
      <c r="I399" s="51">
        <f t="shared" ref="I399:I462" si="7">SUM(G399)*(H399)</f>
        <v>0</v>
      </c>
    </row>
    <row r="400" spans="1:9" ht="150" customHeight="1" x14ac:dyDescent="0.3">
      <c r="A400" s="50" t="s">
        <v>319</v>
      </c>
      <c r="B400" s="12"/>
      <c r="C400" s="11" t="s">
        <v>320</v>
      </c>
      <c r="D400" s="99">
        <v>0</v>
      </c>
      <c r="F400" s="17">
        <v>240</v>
      </c>
      <c r="G400" s="86">
        <v>215</v>
      </c>
      <c r="H400" s="7"/>
      <c r="I400" s="51">
        <f t="shared" si="7"/>
        <v>0</v>
      </c>
    </row>
    <row r="401" spans="1:9" ht="150" customHeight="1" x14ac:dyDescent="0.3">
      <c r="A401" s="50" t="s">
        <v>321</v>
      </c>
      <c r="B401" s="12"/>
      <c r="C401" s="11" t="s">
        <v>861</v>
      </c>
      <c r="D401" s="99">
        <v>0</v>
      </c>
      <c r="F401" s="17">
        <v>240</v>
      </c>
      <c r="G401" s="86">
        <v>215</v>
      </c>
      <c r="H401" s="7"/>
      <c r="I401" s="51">
        <f t="shared" si="7"/>
        <v>0</v>
      </c>
    </row>
    <row r="402" spans="1:9" ht="150" customHeight="1" x14ac:dyDescent="0.3">
      <c r="A402" s="50" t="s">
        <v>322</v>
      </c>
      <c r="B402" s="12"/>
      <c r="C402" s="11" t="s">
        <v>323</v>
      </c>
      <c r="D402" s="99">
        <v>0</v>
      </c>
      <c r="F402" s="17">
        <v>240</v>
      </c>
      <c r="G402" s="86">
        <v>215</v>
      </c>
      <c r="H402" s="7"/>
      <c r="I402" s="51">
        <f t="shared" si="7"/>
        <v>0</v>
      </c>
    </row>
    <row r="403" spans="1:9" ht="150" customHeight="1" x14ac:dyDescent="0.3">
      <c r="A403" s="50" t="s">
        <v>324</v>
      </c>
      <c r="B403" s="12"/>
      <c r="C403" s="11" t="s">
        <v>325</v>
      </c>
      <c r="D403" s="99">
        <v>0</v>
      </c>
      <c r="F403" s="17">
        <v>240</v>
      </c>
      <c r="G403" s="86">
        <v>215</v>
      </c>
      <c r="H403" s="7"/>
      <c r="I403" s="51">
        <f t="shared" si="7"/>
        <v>0</v>
      </c>
    </row>
    <row r="404" spans="1:9" ht="150" customHeight="1" x14ac:dyDescent="0.3">
      <c r="A404" s="50" t="s">
        <v>731</v>
      </c>
      <c r="B404" s="12"/>
      <c r="C404" s="11" t="s">
        <v>326</v>
      </c>
      <c r="D404" s="99">
        <v>0</v>
      </c>
      <c r="F404" s="17">
        <v>240</v>
      </c>
      <c r="G404" s="86">
        <v>215</v>
      </c>
      <c r="H404" s="7"/>
      <c r="I404" s="51">
        <f t="shared" si="7"/>
        <v>0</v>
      </c>
    </row>
    <row r="405" spans="1:9" ht="150" customHeight="1" x14ac:dyDescent="0.3">
      <c r="A405" s="50" t="s">
        <v>732</v>
      </c>
      <c r="B405" s="12"/>
      <c r="C405" s="11" t="s">
        <v>327</v>
      </c>
      <c r="D405" s="99">
        <v>0</v>
      </c>
      <c r="F405" s="17">
        <v>240</v>
      </c>
      <c r="G405" s="86">
        <v>215</v>
      </c>
      <c r="H405" s="7"/>
      <c r="I405" s="51">
        <f t="shared" si="7"/>
        <v>0</v>
      </c>
    </row>
    <row r="406" spans="1:9" ht="50.1" customHeight="1" x14ac:dyDescent="0.25">
      <c r="A406" s="173" t="s">
        <v>856</v>
      </c>
      <c r="B406" s="174"/>
      <c r="C406" s="174"/>
      <c r="D406" s="174"/>
      <c r="E406" s="174"/>
      <c r="F406" s="175"/>
      <c r="G406" s="86"/>
      <c r="H406" s="7"/>
      <c r="I406" s="51"/>
    </row>
    <row r="407" spans="1:9" ht="150" customHeight="1" x14ac:dyDescent="0.3">
      <c r="A407" s="50" t="s">
        <v>328</v>
      </c>
      <c r="B407" s="14"/>
      <c r="C407" s="11" t="s">
        <v>329</v>
      </c>
      <c r="D407" s="96">
        <v>2</v>
      </c>
      <c r="F407" s="22">
        <v>85</v>
      </c>
      <c r="G407" s="86">
        <v>75</v>
      </c>
      <c r="H407" s="7"/>
      <c r="I407" s="51">
        <f t="shared" si="7"/>
        <v>0</v>
      </c>
    </row>
    <row r="408" spans="1:9" ht="150" customHeight="1" x14ac:dyDescent="0.3">
      <c r="A408" s="50" t="s">
        <v>330</v>
      </c>
      <c r="B408" s="12"/>
      <c r="C408" s="9" t="s">
        <v>863</v>
      </c>
      <c r="D408" s="97">
        <v>1</v>
      </c>
      <c r="F408" s="22">
        <v>75</v>
      </c>
      <c r="G408" s="86">
        <v>70</v>
      </c>
      <c r="H408" s="7"/>
      <c r="I408" s="51">
        <f t="shared" si="7"/>
        <v>0</v>
      </c>
    </row>
    <row r="409" spans="1:9" ht="150" customHeight="1" x14ac:dyDescent="0.3">
      <c r="A409" s="50" t="s">
        <v>331</v>
      </c>
      <c r="B409" s="14"/>
      <c r="C409" s="11" t="s">
        <v>862</v>
      </c>
      <c r="D409" s="96">
        <v>2</v>
      </c>
      <c r="F409" s="22">
        <v>75</v>
      </c>
      <c r="G409" s="86">
        <v>70</v>
      </c>
      <c r="H409" s="7"/>
      <c r="I409" s="51">
        <f t="shared" si="7"/>
        <v>0</v>
      </c>
    </row>
    <row r="410" spans="1:9" ht="150" customHeight="1" x14ac:dyDescent="0.3">
      <c r="A410" s="50" t="s">
        <v>332</v>
      </c>
      <c r="B410" s="12"/>
      <c r="C410" s="11" t="s">
        <v>333</v>
      </c>
      <c r="D410" s="99">
        <v>0</v>
      </c>
      <c r="F410" s="23">
        <v>145</v>
      </c>
      <c r="G410" s="86">
        <v>130</v>
      </c>
      <c r="H410" s="7"/>
      <c r="I410" s="51">
        <f t="shared" si="7"/>
        <v>0</v>
      </c>
    </row>
    <row r="411" spans="1:9" ht="150" customHeight="1" x14ac:dyDescent="0.3">
      <c r="A411" s="50" t="s">
        <v>334</v>
      </c>
      <c r="B411" s="12"/>
      <c r="C411" s="11" t="s">
        <v>864</v>
      </c>
      <c r="D411" s="97" t="s">
        <v>888</v>
      </c>
      <c r="F411" s="23">
        <v>85</v>
      </c>
      <c r="G411" s="86">
        <v>75</v>
      </c>
      <c r="H411" s="7"/>
      <c r="I411" s="51">
        <f t="shared" si="7"/>
        <v>0</v>
      </c>
    </row>
    <row r="412" spans="1:9" ht="50.1" customHeight="1" x14ac:dyDescent="0.25">
      <c r="A412" s="173" t="s">
        <v>855</v>
      </c>
      <c r="B412" s="174"/>
      <c r="C412" s="174"/>
      <c r="D412" s="174"/>
      <c r="E412" s="174"/>
      <c r="F412" s="175"/>
      <c r="G412" s="86"/>
      <c r="H412" s="7"/>
      <c r="I412" s="51"/>
    </row>
    <row r="413" spans="1:9" ht="150" customHeight="1" x14ac:dyDescent="0.3">
      <c r="A413" s="50" t="s">
        <v>335</v>
      </c>
      <c r="B413" s="14"/>
      <c r="C413" s="11" t="s">
        <v>336</v>
      </c>
      <c r="D413" s="96">
        <v>0</v>
      </c>
      <c r="F413" s="16">
        <v>215</v>
      </c>
      <c r="G413" s="86">
        <v>190</v>
      </c>
      <c r="H413" s="7"/>
      <c r="I413" s="51">
        <f t="shared" si="7"/>
        <v>0</v>
      </c>
    </row>
    <row r="414" spans="1:9" ht="150" customHeight="1" x14ac:dyDescent="0.3">
      <c r="A414" s="50" t="s">
        <v>337</v>
      </c>
      <c r="B414" s="12"/>
      <c r="C414" s="11" t="s">
        <v>338</v>
      </c>
      <c r="D414" s="99">
        <v>0</v>
      </c>
      <c r="F414" s="17">
        <v>95</v>
      </c>
      <c r="G414" s="86">
        <v>85</v>
      </c>
      <c r="H414" s="7"/>
      <c r="I414" s="51">
        <f t="shared" si="7"/>
        <v>0</v>
      </c>
    </row>
    <row r="415" spans="1:9" ht="150" customHeight="1" x14ac:dyDescent="0.3">
      <c r="A415" s="50" t="s">
        <v>339</v>
      </c>
      <c r="B415" s="12"/>
      <c r="C415" s="11" t="s">
        <v>340</v>
      </c>
      <c r="D415" s="99">
        <v>0</v>
      </c>
      <c r="F415" s="17">
        <v>125</v>
      </c>
      <c r="G415" s="86">
        <v>115</v>
      </c>
      <c r="H415" s="7"/>
      <c r="I415" s="51">
        <f t="shared" si="7"/>
        <v>0</v>
      </c>
    </row>
    <row r="416" spans="1:9" ht="50.1" customHeight="1" x14ac:dyDescent="0.25">
      <c r="A416" s="170" t="s">
        <v>1031</v>
      </c>
      <c r="B416" s="171"/>
      <c r="C416" s="171"/>
      <c r="D416" s="171"/>
      <c r="E416" s="171"/>
      <c r="F416" s="172"/>
      <c r="G416" s="86"/>
      <c r="H416" s="7"/>
      <c r="I416" s="51"/>
    </row>
    <row r="417" spans="1:9" ht="150" customHeight="1" x14ac:dyDescent="0.3">
      <c r="A417" s="50" t="s">
        <v>341</v>
      </c>
      <c r="B417" s="14"/>
      <c r="C417" s="11" t="s">
        <v>865</v>
      </c>
      <c r="D417" s="96">
        <v>0</v>
      </c>
      <c r="F417" s="16">
        <v>75</v>
      </c>
      <c r="G417" s="86">
        <v>70</v>
      </c>
      <c r="H417" s="7"/>
      <c r="I417" s="51">
        <f t="shared" si="7"/>
        <v>0</v>
      </c>
    </row>
    <row r="418" spans="1:9" ht="150" customHeight="1" x14ac:dyDescent="0.3">
      <c r="A418" s="50" t="s">
        <v>342</v>
      </c>
      <c r="B418" s="14"/>
      <c r="C418" s="11" t="s">
        <v>866</v>
      </c>
      <c r="D418" s="96">
        <v>0</v>
      </c>
      <c r="F418" s="16">
        <v>75</v>
      </c>
      <c r="G418" s="86">
        <v>70</v>
      </c>
      <c r="H418" s="7"/>
      <c r="I418" s="51">
        <f t="shared" si="7"/>
        <v>0</v>
      </c>
    </row>
    <row r="419" spans="1:9" ht="150" customHeight="1" x14ac:dyDescent="0.3">
      <c r="A419" s="50" t="s">
        <v>343</v>
      </c>
      <c r="B419" s="14"/>
      <c r="C419" s="11" t="s">
        <v>867</v>
      </c>
      <c r="D419" s="96">
        <v>2</v>
      </c>
      <c r="F419" s="16">
        <v>75</v>
      </c>
      <c r="G419" s="86">
        <v>70</v>
      </c>
      <c r="H419" s="7"/>
      <c r="I419" s="51">
        <f t="shared" si="7"/>
        <v>0</v>
      </c>
    </row>
    <row r="420" spans="1:9" ht="150" customHeight="1" x14ac:dyDescent="0.3">
      <c r="A420" s="50" t="s">
        <v>344</v>
      </c>
      <c r="B420" s="14"/>
      <c r="C420" s="11" t="s">
        <v>345</v>
      </c>
      <c r="D420" s="96">
        <v>0</v>
      </c>
      <c r="F420" s="16">
        <v>105</v>
      </c>
      <c r="G420" s="86">
        <v>95</v>
      </c>
      <c r="H420" s="7"/>
      <c r="I420" s="51">
        <f t="shared" si="7"/>
        <v>0</v>
      </c>
    </row>
    <row r="421" spans="1:9" ht="150" customHeight="1" x14ac:dyDescent="0.3">
      <c r="A421" s="50" t="s">
        <v>346</v>
      </c>
      <c r="B421" s="14"/>
      <c r="C421" s="9" t="s">
        <v>347</v>
      </c>
      <c r="D421" s="96">
        <v>2</v>
      </c>
      <c r="F421" s="16">
        <v>140</v>
      </c>
      <c r="G421" s="86">
        <v>125</v>
      </c>
      <c r="H421" s="7"/>
      <c r="I421" s="51">
        <f t="shared" si="7"/>
        <v>0</v>
      </c>
    </row>
    <row r="422" spans="1:9" ht="150" customHeight="1" x14ac:dyDescent="0.3">
      <c r="A422" s="50" t="s">
        <v>348</v>
      </c>
      <c r="B422" s="14"/>
      <c r="C422" s="11" t="s">
        <v>349</v>
      </c>
      <c r="D422" s="96">
        <v>0</v>
      </c>
      <c r="F422" s="16">
        <v>105</v>
      </c>
      <c r="G422" s="86">
        <v>95</v>
      </c>
      <c r="H422" s="7"/>
      <c r="I422" s="51">
        <f t="shared" si="7"/>
        <v>0</v>
      </c>
    </row>
    <row r="423" spans="1:9" ht="150" customHeight="1" x14ac:dyDescent="0.3">
      <c r="A423" s="50" t="s">
        <v>350</v>
      </c>
      <c r="B423" s="14"/>
      <c r="C423" s="11" t="s">
        <v>351</v>
      </c>
      <c r="D423" s="96">
        <v>0</v>
      </c>
      <c r="F423" s="16">
        <v>120</v>
      </c>
      <c r="G423" s="86">
        <v>110</v>
      </c>
      <c r="H423" s="7"/>
      <c r="I423" s="51">
        <f t="shared" si="7"/>
        <v>0</v>
      </c>
    </row>
    <row r="424" spans="1:9" ht="150" customHeight="1" x14ac:dyDescent="0.3">
      <c r="A424" s="50" t="s">
        <v>352</v>
      </c>
      <c r="B424" s="14"/>
      <c r="C424" s="9" t="s">
        <v>868</v>
      </c>
      <c r="D424" s="96">
        <v>2</v>
      </c>
      <c r="F424" s="16">
        <v>140</v>
      </c>
      <c r="G424" s="86">
        <v>125</v>
      </c>
      <c r="H424" s="7"/>
      <c r="I424" s="51">
        <f t="shared" si="7"/>
        <v>0</v>
      </c>
    </row>
    <row r="425" spans="1:9" ht="150" customHeight="1" x14ac:dyDescent="0.3">
      <c r="A425" s="50" t="s">
        <v>353</v>
      </c>
      <c r="B425" s="14"/>
      <c r="C425" s="9" t="s">
        <v>354</v>
      </c>
      <c r="D425" s="96">
        <v>0</v>
      </c>
      <c r="F425" s="16">
        <v>125</v>
      </c>
      <c r="G425" s="86">
        <v>115</v>
      </c>
      <c r="H425" s="7"/>
      <c r="I425" s="51">
        <f t="shared" si="7"/>
        <v>0</v>
      </c>
    </row>
    <row r="426" spans="1:9" ht="150" customHeight="1" x14ac:dyDescent="0.3">
      <c r="A426" s="50" t="s">
        <v>355</v>
      </c>
      <c r="B426" s="12"/>
      <c r="C426" s="11" t="s">
        <v>356</v>
      </c>
      <c r="D426" s="96">
        <v>0</v>
      </c>
      <c r="F426" s="17">
        <v>140</v>
      </c>
      <c r="G426" s="86">
        <v>125</v>
      </c>
      <c r="H426" s="7"/>
      <c r="I426" s="51">
        <f t="shared" si="7"/>
        <v>0</v>
      </c>
    </row>
    <row r="427" spans="1:9" ht="150" customHeight="1" x14ac:dyDescent="0.3">
      <c r="A427" s="50" t="s">
        <v>357</v>
      </c>
      <c r="B427" s="12"/>
      <c r="C427" s="11" t="s">
        <v>358</v>
      </c>
      <c r="D427" s="96">
        <v>0</v>
      </c>
      <c r="F427" s="17">
        <v>140</v>
      </c>
      <c r="G427" s="86">
        <v>125</v>
      </c>
      <c r="H427" s="7"/>
      <c r="I427" s="51">
        <f t="shared" si="7"/>
        <v>0</v>
      </c>
    </row>
    <row r="428" spans="1:9" ht="150" customHeight="1" x14ac:dyDescent="0.3">
      <c r="A428" s="50" t="s">
        <v>359</v>
      </c>
      <c r="B428" s="12"/>
      <c r="C428" s="11" t="s">
        <v>360</v>
      </c>
      <c r="D428" s="96">
        <v>0</v>
      </c>
      <c r="F428" s="17">
        <v>140</v>
      </c>
      <c r="G428" s="86">
        <v>125</v>
      </c>
      <c r="H428" s="7"/>
      <c r="I428" s="51">
        <f t="shared" si="7"/>
        <v>0</v>
      </c>
    </row>
    <row r="429" spans="1:9" ht="150" customHeight="1" x14ac:dyDescent="0.3">
      <c r="A429" s="50" t="s">
        <v>361</v>
      </c>
      <c r="B429" s="12"/>
      <c r="C429" s="11" t="s">
        <v>362</v>
      </c>
      <c r="D429" s="96">
        <v>0</v>
      </c>
      <c r="F429" s="17">
        <v>140</v>
      </c>
      <c r="G429" s="86">
        <v>125</v>
      </c>
      <c r="H429" s="7"/>
      <c r="I429" s="51">
        <f t="shared" si="7"/>
        <v>0</v>
      </c>
    </row>
    <row r="430" spans="1:9" ht="50.1" customHeight="1" x14ac:dyDescent="0.25">
      <c r="A430" s="170" t="s">
        <v>854</v>
      </c>
      <c r="B430" s="171"/>
      <c r="C430" s="171"/>
      <c r="D430" s="171"/>
      <c r="E430" s="171"/>
      <c r="F430" s="172"/>
      <c r="G430" s="86"/>
      <c r="H430" s="7"/>
      <c r="I430" s="51"/>
    </row>
    <row r="431" spans="1:9" ht="150" customHeight="1" x14ac:dyDescent="0.3">
      <c r="A431" s="50" t="s">
        <v>363</v>
      </c>
      <c r="B431" s="14"/>
      <c r="C431" s="11" t="s">
        <v>364</v>
      </c>
      <c r="D431" s="96">
        <v>0</v>
      </c>
      <c r="F431" s="16">
        <v>105</v>
      </c>
      <c r="G431" s="86">
        <v>95</v>
      </c>
      <c r="H431" s="7"/>
      <c r="I431" s="51">
        <f t="shared" si="7"/>
        <v>0</v>
      </c>
    </row>
    <row r="432" spans="1:9" ht="150" customHeight="1" x14ac:dyDescent="0.3">
      <c r="A432" s="50" t="s">
        <v>365</v>
      </c>
      <c r="B432" s="14"/>
      <c r="C432" s="11" t="s">
        <v>366</v>
      </c>
      <c r="D432" s="96">
        <v>0</v>
      </c>
      <c r="F432" s="16">
        <v>105</v>
      </c>
      <c r="G432" s="86">
        <v>95</v>
      </c>
      <c r="H432" s="7"/>
      <c r="I432" s="51">
        <f t="shared" si="7"/>
        <v>0</v>
      </c>
    </row>
    <row r="433" spans="1:9" ht="150" customHeight="1" x14ac:dyDescent="0.3">
      <c r="A433" s="50" t="s">
        <v>733</v>
      </c>
      <c r="B433" s="14"/>
      <c r="C433" s="11" t="s">
        <v>367</v>
      </c>
      <c r="D433" s="96">
        <v>0</v>
      </c>
      <c r="F433" s="16">
        <v>99</v>
      </c>
      <c r="G433" s="86">
        <v>90</v>
      </c>
      <c r="H433" s="7"/>
      <c r="I433" s="51">
        <f t="shared" si="7"/>
        <v>0</v>
      </c>
    </row>
    <row r="434" spans="1:9" ht="150" customHeight="1" x14ac:dyDescent="0.3">
      <c r="A434" s="50" t="s">
        <v>734</v>
      </c>
      <c r="B434" s="14"/>
      <c r="C434" s="11" t="s">
        <v>368</v>
      </c>
      <c r="D434" s="96">
        <v>0</v>
      </c>
      <c r="F434" s="16">
        <v>99</v>
      </c>
      <c r="G434" s="86">
        <v>90</v>
      </c>
      <c r="H434" s="7"/>
      <c r="I434" s="51">
        <f t="shared" si="7"/>
        <v>0</v>
      </c>
    </row>
    <row r="435" spans="1:9" ht="150" customHeight="1" x14ac:dyDescent="0.3">
      <c r="A435" s="50" t="s">
        <v>735</v>
      </c>
      <c r="B435" s="12"/>
      <c r="C435" s="11" t="s">
        <v>369</v>
      </c>
      <c r="D435" s="96">
        <v>0</v>
      </c>
      <c r="F435" s="17">
        <v>99</v>
      </c>
      <c r="G435" s="86">
        <v>90</v>
      </c>
      <c r="H435" s="7"/>
      <c r="I435" s="51">
        <f t="shared" si="7"/>
        <v>0</v>
      </c>
    </row>
    <row r="436" spans="1:9" ht="150" customHeight="1" x14ac:dyDescent="0.3">
      <c r="A436" s="50" t="s">
        <v>736</v>
      </c>
      <c r="B436" s="12"/>
      <c r="C436" s="11" t="s">
        <v>370</v>
      </c>
      <c r="D436" s="96">
        <v>0</v>
      </c>
      <c r="F436" s="17">
        <v>105</v>
      </c>
      <c r="G436" s="86">
        <v>95</v>
      </c>
      <c r="H436" s="7"/>
      <c r="I436" s="51">
        <f t="shared" si="7"/>
        <v>0</v>
      </c>
    </row>
    <row r="437" spans="1:9" ht="150" customHeight="1" x14ac:dyDescent="0.3">
      <c r="A437" s="50" t="s">
        <v>737</v>
      </c>
      <c r="B437" s="14"/>
      <c r="C437" s="11" t="s">
        <v>371</v>
      </c>
      <c r="D437" s="96">
        <v>0</v>
      </c>
      <c r="F437" s="16">
        <v>95</v>
      </c>
      <c r="G437" s="86">
        <v>85</v>
      </c>
      <c r="H437" s="7"/>
      <c r="I437" s="51">
        <f t="shared" si="7"/>
        <v>0</v>
      </c>
    </row>
    <row r="438" spans="1:9" ht="150" customHeight="1" x14ac:dyDescent="0.3">
      <c r="A438" s="50" t="s">
        <v>738</v>
      </c>
      <c r="B438" s="14"/>
      <c r="C438" s="11" t="s">
        <v>372</v>
      </c>
      <c r="D438" s="96">
        <v>0</v>
      </c>
      <c r="F438" s="16">
        <v>90</v>
      </c>
      <c r="G438" s="86">
        <v>80</v>
      </c>
      <c r="H438" s="7"/>
      <c r="I438" s="51">
        <f t="shared" si="7"/>
        <v>0</v>
      </c>
    </row>
    <row r="439" spans="1:9" ht="150" customHeight="1" x14ac:dyDescent="0.3">
      <c r="A439" s="50" t="s">
        <v>739</v>
      </c>
      <c r="B439" s="12"/>
      <c r="C439" s="11" t="s">
        <v>373</v>
      </c>
      <c r="D439" s="96">
        <v>0</v>
      </c>
      <c r="F439" s="17">
        <v>99</v>
      </c>
      <c r="G439" s="86">
        <v>90</v>
      </c>
      <c r="H439" s="7"/>
      <c r="I439" s="51">
        <f t="shared" si="7"/>
        <v>0</v>
      </c>
    </row>
    <row r="440" spans="1:9" ht="150" customHeight="1" x14ac:dyDescent="0.3">
      <c r="A440" s="50" t="s">
        <v>740</v>
      </c>
      <c r="B440" s="14"/>
      <c r="C440" s="11" t="s">
        <v>869</v>
      </c>
      <c r="D440" s="96">
        <v>0</v>
      </c>
      <c r="F440" s="16">
        <v>105</v>
      </c>
      <c r="G440" s="86">
        <v>95</v>
      </c>
      <c r="H440" s="7"/>
      <c r="I440" s="51">
        <f t="shared" si="7"/>
        <v>0</v>
      </c>
    </row>
    <row r="441" spans="1:9" ht="150" customHeight="1" x14ac:dyDescent="0.3">
      <c r="A441" s="50" t="s">
        <v>741</v>
      </c>
      <c r="B441" s="12"/>
      <c r="C441" s="11" t="s">
        <v>870</v>
      </c>
      <c r="D441" s="96">
        <v>0</v>
      </c>
      <c r="F441" s="17">
        <v>99</v>
      </c>
      <c r="G441" s="86">
        <v>90</v>
      </c>
      <c r="H441" s="7"/>
      <c r="I441" s="51">
        <f t="shared" si="7"/>
        <v>0</v>
      </c>
    </row>
    <row r="442" spans="1:9" ht="150" customHeight="1" x14ac:dyDescent="0.3">
      <c r="A442" s="50" t="s">
        <v>742</v>
      </c>
      <c r="B442" s="12"/>
      <c r="C442" s="11" t="s">
        <v>374</v>
      </c>
      <c r="D442" s="96">
        <v>0</v>
      </c>
      <c r="F442" s="17">
        <v>99</v>
      </c>
      <c r="G442" s="86">
        <v>90</v>
      </c>
      <c r="H442" s="7"/>
      <c r="I442" s="51">
        <f t="shared" si="7"/>
        <v>0</v>
      </c>
    </row>
    <row r="443" spans="1:9" ht="150" customHeight="1" x14ac:dyDescent="0.3">
      <c r="A443" s="50" t="s">
        <v>743</v>
      </c>
      <c r="B443" s="12"/>
      <c r="C443" s="11" t="s">
        <v>375</v>
      </c>
      <c r="D443" s="99">
        <v>1</v>
      </c>
      <c r="F443" s="17">
        <v>99</v>
      </c>
      <c r="G443" s="86">
        <v>90</v>
      </c>
      <c r="H443" s="7"/>
      <c r="I443" s="51">
        <f t="shared" si="7"/>
        <v>0</v>
      </c>
    </row>
    <row r="444" spans="1:9" ht="150" customHeight="1" x14ac:dyDescent="0.3">
      <c r="A444" s="50" t="s">
        <v>744</v>
      </c>
      <c r="B444" s="12"/>
      <c r="C444" s="11" t="s">
        <v>871</v>
      </c>
      <c r="D444" s="99">
        <v>0</v>
      </c>
      <c r="F444" s="17">
        <v>145</v>
      </c>
      <c r="G444" s="86">
        <v>130</v>
      </c>
      <c r="H444" s="7"/>
      <c r="I444" s="51">
        <f t="shared" si="7"/>
        <v>0</v>
      </c>
    </row>
    <row r="445" spans="1:9" ht="150" customHeight="1" x14ac:dyDescent="0.3">
      <c r="A445" s="50" t="s">
        <v>745</v>
      </c>
      <c r="B445" s="12"/>
      <c r="C445" s="11" t="s">
        <v>376</v>
      </c>
      <c r="D445" s="99">
        <v>0</v>
      </c>
      <c r="F445" s="17">
        <v>105</v>
      </c>
      <c r="G445" s="86">
        <v>95</v>
      </c>
      <c r="H445" s="7"/>
      <c r="I445" s="51">
        <f t="shared" si="7"/>
        <v>0</v>
      </c>
    </row>
    <row r="446" spans="1:9" ht="150" customHeight="1" x14ac:dyDescent="0.3">
      <c r="A446" s="50" t="s">
        <v>746</v>
      </c>
      <c r="B446" s="12"/>
      <c r="C446" s="11" t="s">
        <v>377</v>
      </c>
      <c r="D446" s="99">
        <v>0</v>
      </c>
      <c r="F446" s="17">
        <v>105</v>
      </c>
      <c r="G446" s="86">
        <v>95</v>
      </c>
      <c r="H446" s="7"/>
      <c r="I446" s="51">
        <f t="shared" si="7"/>
        <v>0</v>
      </c>
    </row>
    <row r="447" spans="1:9" ht="150" customHeight="1" x14ac:dyDescent="0.3">
      <c r="A447" s="50" t="s">
        <v>747</v>
      </c>
      <c r="B447" s="12"/>
      <c r="C447" s="11" t="s">
        <v>378</v>
      </c>
      <c r="D447" s="99">
        <v>0</v>
      </c>
      <c r="F447" s="17">
        <v>240</v>
      </c>
      <c r="G447" s="86">
        <v>215</v>
      </c>
      <c r="H447" s="7"/>
      <c r="I447" s="51">
        <f t="shared" si="7"/>
        <v>0</v>
      </c>
    </row>
    <row r="448" spans="1:9" ht="150" customHeight="1" x14ac:dyDescent="0.3">
      <c r="A448" s="50" t="s">
        <v>748</v>
      </c>
      <c r="B448" s="12"/>
      <c r="C448" s="11" t="s">
        <v>379</v>
      </c>
      <c r="D448" s="99">
        <v>0</v>
      </c>
      <c r="F448" s="17">
        <v>145</v>
      </c>
      <c r="G448" s="86">
        <v>130</v>
      </c>
      <c r="H448" s="7"/>
      <c r="I448" s="51">
        <f t="shared" si="7"/>
        <v>0</v>
      </c>
    </row>
    <row r="449" spans="1:9" ht="150" customHeight="1" x14ac:dyDescent="0.3">
      <c r="A449" s="50" t="s">
        <v>749</v>
      </c>
      <c r="B449" s="12"/>
      <c r="C449" s="11" t="s">
        <v>380</v>
      </c>
      <c r="D449" s="99">
        <v>0</v>
      </c>
      <c r="F449" s="17">
        <v>105</v>
      </c>
      <c r="G449" s="86">
        <v>95</v>
      </c>
      <c r="H449" s="7"/>
      <c r="I449" s="51">
        <f t="shared" si="7"/>
        <v>0</v>
      </c>
    </row>
    <row r="450" spans="1:9" ht="150" customHeight="1" x14ac:dyDescent="0.3">
      <c r="A450" s="50" t="s">
        <v>750</v>
      </c>
      <c r="B450" s="12"/>
      <c r="C450" s="11" t="s">
        <v>921</v>
      </c>
      <c r="D450" s="99">
        <v>1</v>
      </c>
      <c r="F450" s="17">
        <v>105</v>
      </c>
      <c r="G450" s="86">
        <v>95</v>
      </c>
      <c r="H450" s="7"/>
      <c r="I450" s="51">
        <f t="shared" si="7"/>
        <v>0</v>
      </c>
    </row>
    <row r="451" spans="1:9" ht="150" customHeight="1" x14ac:dyDescent="0.3">
      <c r="A451" s="50" t="s">
        <v>751</v>
      </c>
      <c r="B451" s="12"/>
      <c r="C451" s="11" t="s">
        <v>872</v>
      </c>
      <c r="D451" s="99">
        <v>0</v>
      </c>
      <c r="F451" s="17">
        <v>105</v>
      </c>
      <c r="G451" s="86">
        <v>95</v>
      </c>
      <c r="H451" s="7"/>
      <c r="I451" s="51">
        <f t="shared" si="7"/>
        <v>0</v>
      </c>
    </row>
    <row r="452" spans="1:9" ht="150" customHeight="1" x14ac:dyDescent="0.3">
      <c r="A452" s="50" t="s">
        <v>752</v>
      </c>
      <c r="B452" s="12"/>
      <c r="C452" s="11" t="s">
        <v>381</v>
      </c>
      <c r="D452" s="99">
        <v>0</v>
      </c>
      <c r="F452" s="17">
        <v>145</v>
      </c>
      <c r="G452" s="86">
        <v>130</v>
      </c>
      <c r="H452" s="7"/>
      <c r="I452" s="51">
        <f t="shared" si="7"/>
        <v>0</v>
      </c>
    </row>
    <row r="453" spans="1:9" ht="150" customHeight="1" x14ac:dyDescent="0.3">
      <c r="A453" s="50" t="s">
        <v>753</v>
      </c>
      <c r="B453" s="12"/>
      <c r="C453" s="11" t="s">
        <v>382</v>
      </c>
      <c r="D453" s="99">
        <v>0</v>
      </c>
      <c r="F453" s="17">
        <v>145</v>
      </c>
      <c r="G453" s="86">
        <v>130</v>
      </c>
      <c r="H453" s="7"/>
      <c r="I453" s="51">
        <f t="shared" si="7"/>
        <v>0</v>
      </c>
    </row>
    <row r="454" spans="1:9" ht="150" customHeight="1" x14ac:dyDescent="0.3">
      <c r="A454" s="50" t="s">
        <v>754</v>
      </c>
      <c r="B454" s="12"/>
      <c r="C454" s="11" t="s">
        <v>383</v>
      </c>
      <c r="D454" s="99">
        <v>0</v>
      </c>
      <c r="F454" s="17">
        <v>125</v>
      </c>
      <c r="G454" s="86">
        <v>115</v>
      </c>
      <c r="H454" s="7"/>
      <c r="I454" s="51">
        <f t="shared" si="7"/>
        <v>0</v>
      </c>
    </row>
    <row r="455" spans="1:9" ht="150" customHeight="1" x14ac:dyDescent="0.3">
      <c r="A455" s="50" t="s">
        <v>755</v>
      </c>
      <c r="B455" s="12"/>
      <c r="C455" s="11" t="s">
        <v>384</v>
      </c>
      <c r="D455" s="99">
        <v>0</v>
      </c>
      <c r="F455" s="17">
        <v>125</v>
      </c>
      <c r="G455" s="86">
        <v>115</v>
      </c>
      <c r="H455" s="7"/>
      <c r="I455" s="51">
        <f t="shared" si="7"/>
        <v>0</v>
      </c>
    </row>
    <row r="456" spans="1:9" ht="150" customHeight="1" x14ac:dyDescent="0.3">
      <c r="A456" s="50" t="s">
        <v>756</v>
      </c>
      <c r="B456" s="12"/>
      <c r="C456" s="11" t="s">
        <v>385</v>
      </c>
      <c r="D456" s="99">
        <v>0</v>
      </c>
      <c r="F456" s="17">
        <v>125</v>
      </c>
      <c r="G456" s="86">
        <v>115</v>
      </c>
      <c r="H456" s="7"/>
      <c r="I456" s="51">
        <f t="shared" si="7"/>
        <v>0</v>
      </c>
    </row>
    <row r="457" spans="1:9" ht="150" customHeight="1" x14ac:dyDescent="0.3">
      <c r="A457" s="50" t="s">
        <v>757</v>
      </c>
      <c r="B457" s="12"/>
      <c r="C457" s="11" t="s">
        <v>386</v>
      </c>
      <c r="D457" s="99">
        <v>0</v>
      </c>
      <c r="F457" s="17">
        <v>99</v>
      </c>
      <c r="G457" s="86">
        <v>90</v>
      </c>
      <c r="H457" s="7"/>
      <c r="I457" s="51">
        <f t="shared" si="7"/>
        <v>0</v>
      </c>
    </row>
    <row r="458" spans="1:9" ht="150" customHeight="1" x14ac:dyDescent="0.3">
      <c r="A458" s="50" t="s">
        <v>758</v>
      </c>
      <c r="B458" s="14"/>
      <c r="C458" s="11" t="s">
        <v>387</v>
      </c>
      <c r="D458" s="99">
        <v>0</v>
      </c>
      <c r="F458" s="16">
        <v>105</v>
      </c>
      <c r="G458" s="86">
        <v>95</v>
      </c>
      <c r="H458" s="7"/>
      <c r="I458" s="51">
        <f t="shared" si="7"/>
        <v>0</v>
      </c>
    </row>
    <row r="459" spans="1:9" ht="150" customHeight="1" x14ac:dyDescent="0.3">
      <c r="A459" s="50" t="s">
        <v>759</v>
      </c>
      <c r="B459" s="12"/>
      <c r="C459" s="11" t="s">
        <v>388</v>
      </c>
      <c r="D459" s="99">
        <v>0</v>
      </c>
      <c r="F459" s="17">
        <v>145</v>
      </c>
      <c r="G459" s="86">
        <v>130</v>
      </c>
      <c r="H459" s="7"/>
      <c r="I459" s="51">
        <f t="shared" si="7"/>
        <v>0</v>
      </c>
    </row>
    <row r="460" spans="1:9" ht="150" customHeight="1" x14ac:dyDescent="0.3">
      <c r="A460" s="50" t="s">
        <v>760</v>
      </c>
      <c r="B460" s="12"/>
      <c r="C460" s="11" t="s">
        <v>389</v>
      </c>
      <c r="D460" s="99">
        <v>0</v>
      </c>
      <c r="F460" s="17">
        <v>130</v>
      </c>
      <c r="G460" s="86">
        <v>115</v>
      </c>
      <c r="H460" s="7"/>
      <c r="I460" s="51">
        <f t="shared" si="7"/>
        <v>0</v>
      </c>
    </row>
    <row r="461" spans="1:9" ht="150" customHeight="1" x14ac:dyDescent="0.3">
      <c r="A461" s="50" t="s">
        <v>761</v>
      </c>
      <c r="B461" s="12"/>
      <c r="C461" s="11" t="s">
        <v>873</v>
      </c>
      <c r="D461" s="99">
        <v>0</v>
      </c>
      <c r="F461" s="17">
        <v>185</v>
      </c>
      <c r="G461" s="86">
        <v>165</v>
      </c>
      <c r="H461" s="7"/>
      <c r="I461" s="51">
        <f t="shared" si="7"/>
        <v>0</v>
      </c>
    </row>
    <row r="462" spans="1:9" ht="150" customHeight="1" x14ac:dyDescent="0.3">
      <c r="A462" s="50" t="s">
        <v>762</v>
      </c>
      <c r="B462" s="12"/>
      <c r="C462" s="11" t="s">
        <v>874</v>
      </c>
      <c r="D462" s="99">
        <v>0</v>
      </c>
      <c r="F462" s="17">
        <v>145</v>
      </c>
      <c r="G462" s="86">
        <v>130</v>
      </c>
      <c r="H462" s="7"/>
      <c r="I462" s="51">
        <f t="shared" si="7"/>
        <v>0</v>
      </c>
    </row>
    <row r="463" spans="1:9" ht="150" customHeight="1" x14ac:dyDescent="0.3">
      <c r="A463" s="50" t="s">
        <v>763</v>
      </c>
      <c r="B463" s="14"/>
      <c r="C463" s="11" t="s">
        <v>390</v>
      </c>
      <c r="D463" s="99">
        <v>0</v>
      </c>
      <c r="F463" s="16">
        <v>130</v>
      </c>
      <c r="G463" s="86">
        <v>115</v>
      </c>
      <c r="H463" s="7"/>
      <c r="I463" s="51">
        <f t="shared" ref="I463:I526" si="8">SUM(G463)*(H463)</f>
        <v>0</v>
      </c>
    </row>
    <row r="464" spans="1:9" ht="150" customHeight="1" x14ac:dyDescent="0.3">
      <c r="A464" s="50" t="s">
        <v>764</v>
      </c>
      <c r="B464" s="12"/>
      <c r="C464" s="11" t="s">
        <v>391</v>
      </c>
      <c r="D464" s="99">
        <v>0</v>
      </c>
      <c r="F464" s="17">
        <v>145</v>
      </c>
      <c r="G464" s="86">
        <v>130</v>
      </c>
      <c r="H464" s="7"/>
      <c r="I464" s="51">
        <f t="shared" si="8"/>
        <v>0</v>
      </c>
    </row>
    <row r="465" spans="1:9" ht="150" customHeight="1" x14ac:dyDescent="0.3">
      <c r="A465" s="50" t="s">
        <v>765</v>
      </c>
      <c r="B465" s="12"/>
      <c r="C465" s="11" t="s">
        <v>875</v>
      </c>
      <c r="D465" s="99">
        <v>0</v>
      </c>
      <c r="F465" s="17">
        <v>145</v>
      </c>
      <c r="G465" s="86">
        <v>130</v>
      </c>
      <c r="H465" s="7"/>
      <c r="I465" s="51">
        <f t="shared" si="8"/>
        <v>0</v>
      </c>
    </row>
    <row r="466" spans="1:9" ht="150" customHeight="1" x14ac:dyDescent="0.3">
      <c r="A466" s="50" t="s">
        <v>766</v>
      </c>
      <c r="B466" s="12"/>
      <c r="C466" s="11" t="s">
        <v>392</v>
      </c>
      <c r="D466" s="99">
        <v>0</v>
      </c>
      <c r="F466" s="17">
        <v>105</v>
      </c>
      <c r="G466" s="86">
        <v>95</v>
      </c>
      <c r="H466" s="7"/>
      <c r="I466" s="51">
        <f t="shared" si="8"/>
        <v>0</v>
      </c>
    </row>
    <row r="467" spans="1:9" ht="150" customHeight="1" x14ac:dyDescent="0.3">
      <c r="A467" s="50" t="s">
        <v>767</v>
      </c>
      <c r="B467" s="12"/>
      <c r="C467" s="11" t="s">
        <v>393</v>
      </c>
      <c r="D467" s="99">
        <v>0</v>
      </c>
      <c r="F467" s="17">
        <v>105</v>
      </c>
      <c r="G467" s="86">
        <v>95</v>
      </c>
      <c r="H467" s="7"/>
      <c r="I467" s="51">
        <f t="shared" si="8"/>
        <v>0</v>
      </c>
    </row>
    <row r="468" spans="1:9" ht="150" customHeight="1" x14ac:dyDescent="0.3">
      <c r="A468" s="50" t="s">
        <v>768</v>
      </c>
      <c r="B468" s="12"/>
      <c r="C468" s="11" t="s">
        <v>394</v>
      </c>
      <c r="D468" s="99">
        <v>0</v>
      </c>
      <c r="F468" s="17">
        <v>105</v>
      </c>
      <c r="G468" s="86">
        <v>95</v>
      </c>
      <c r="H468" s="7"/>
      <c r="I468" s="51">
        <f t="shared" si="8"/>
        <v>0</v>
      </c>
    </row>
    <row r="469" spans="1:9" ht="150" customHeight="1" x14ac:dyDescent="0.3">
      <c r="A469" s="50" t="s">
        <v>769</v>
      </c>
      <c r="B469" s="12"/>
      <c r="C469" s="11" t="s">
        <v>395</v>
      </c>
      <c r="D469" s="99">
        <v>0</v>
      </c>
      <c r="F469" s="17">
        <v>99</v>
      </c>
      <c r="G469" s="86">
        <v>90</v>
      </c>
      <c r="H469" s="7"/>
      <c r="I469" s="51">
        <f t="shared" si="8"/>
        <v>0</v>
      </c>
    </row>
    <row r="470" spans="1:9" ht="150" customHeight="1" x14ac:dyDescent="0.3">
      <c r="A470" s="50" t="s">
        <v>770</v>
      </c>
      <c r="B470" s="12"/>
      <c r="C470" s="11" t="s">
        <v>396</v>
      </c>
      <c r="D470" s="99">
        <v>0</v>
      </c>
      <c r="F470" s="17">
        <v>125</v>
      </c>
      <c r="G470" s="86">
        <v>115</v>
      </c>
      <c r="H470" s="7"/>
      <c r="I470" s="51">
        <f t="shared" si="8"/>
        <v>0</v>
      </c>
    </row>
    <row r="471" spans="1:9" ht="150" customHeight="1" x14ac:dyDescent="0.3">
      <c r="A471" s="50" t="s">
        <v>771</v>
      </c>
      <c r="B471" s="12"/>
      <c r="C471" s="11" t="s">
        <v>397</v>
      </c>
      <c r="D471" s="99">
        <v>0</v>
      </c>
      <c r="F471" s="17">
        <v>125</v>
      </c>
      <c r="G471" s="86">
        <v>115</v>
      </c>
      <c r="H471" s="7"/>
      <c r="I471" s="51">
        <f t="shared" si="8"/>
        <v>0</v>
      </c>
    </row>
    <row r="472" spans="1:9" ht="150" customHeight="1" x14ac:dyDescent="0.3">
      <c r="A472" s="50" t="s">
        <v>772</v>
      </c>
      <c r="B472" s="12"/>
      <c r="C472" s="11" t="s">
        <v>398</v>
      </c>
      <c r="D472" s="99">
        <v>0</v>
      </c>
      <c r="F472" s="17">
        <v>125</v>
      </c>
      <c r="G472" s="86">
        <v>115</v>
      </c>
      <c r="H472" s="7"/>
      <c r="I472" s="51">
        <f t="shared" si="8"/>
        <v>0</v>
      </c>
    </row>
    <row r="473" spans="1:9" ht="150" customHeight="1" x14ac:dyDescent="0.3">
      <c r="A473" s="50" t="s">
        <v>773</v>
      </c>
      <c r="B473" s="12"/>
      <c r="C473" s="11" t="s">
        <v>399</v>
      </c>
      <c r="D473" s="99">
        <v>0</v>
      </c>
      <c r="F473" s="17">
        <v>105</v>
      </c>
      <c r="G473" s="86">
        <v>95</v>
      </c>
      <c r="H473" s="7"/>
      <c r="I473" s="51">
        <f t="shared" si="8"/>
        <v>0</v>
      </c>
    </row>
    <row r="474" spans="1:9" ht="150" customHeight="1" x14ac:dyDescent="0.3">
      <c r="A474" s="50" t="s">
        <v>774</v>
      </c>
      <c r="B474" s="12"/>
      <c r="C474" s="11" t="s">
        <v>876</v>
      </c>
      <c r="D474" s="99">
        <v>0</v>
      </c>
      <c r="F474" s="17">
        <v>105</v>
      </c>
      <c r="G474" s="86">
        <v>95</v>
      </c>
      <c r="H474" s="7"/>
      <c r="I474" s="51">
        <f t="shared" si="8"/>
        <v>0</v>
      </c>
    </row>
    <row r="475" spans="1:9" ht="150" customHeight="1" x14ac:dyDescent="0.3">
      <c r="A475" s="50" t="s">
        <v>775</v>
      </c>
      <c r="B475" s="12"/>
      <c r="C475" s="11" t="s">
        <v>400</v>
      </c>
      <c r="D475" s="99">
        <v>0</v>
      </c>
      <c r="F475" s="17">
        <v>125</v>
      </c>
      <c r="G475" s="86">
        <v>115</v>
      </c>
      <c r="H475" s="7"/>
      <c r="I475" s="51">
        <f t="shared" si="8"/>
        <v>0</v>
      </c>
    </row>
    <row r="476" spans="1:9" ht="150" customHeight="1" x14ac:dyDescent="0.3">
      <c r="A476" s="50" t="s">
        <v>776</v>
      </c>
      <c r="B476" s="12"/>
      <c r="C476" s="11" t="s">
        <v>401</v>
      </c>
      <c r="D476" s="99">
        <v>0</v>
      </c>
      <c r="F476" s="17">
        <v>125</v>
      </c>
      <c r="G476" s="86">
        <v>115</v>
      </c>
      <c r="H476" s="7"/>
      <c r="I476" s="51">
        <f t="shared" si="8"/>
        <v>0</v>
      </c>
    </row>
    <row r="477" spans="1:9" ht="150" customHeight="1" x14ac:dyDescent="0.3">
      <c r="A477" s="50" t="s">
        <v>777</v>
      </c>
      <c r="B477" s="12"/>
      <c r="C477" s="11" t="s">
        <v>402</v>
      </c>
      <c r="D477" s="99">
        <v>1</v>
      </c>
      <c r="F477" s="17">
        <v>105</v>
      </c>
      <c r="G477" s="86">
        <v>95</v>
      </c>
      <c r="H477" s="7"/>
      <c r="I477" s="51">
        <f t="shared" si="8"/>
        <v>0</v>
      </c>
    </row>
    <row r="478" spans="1:9" ht="150" customHeight="1" x14ac:dyDescent="0.3">
      <c r="A478" s="50" t="s">
        <v>778</v>
      </c>
      <c r="B478" s="12"/>
      <c r="C478" s="11" t="s">
        <v>403</v>
      </c>
      <c r="D478" s="99">
        <v>0</v>
      </c>
      <c r="F478" s="17">
        <v>105</v>
      </c>
      <c r="G478" s="86">
        <v>95</v>
      </c>
      <c r="H478" s="7"/>
      <c r="I478" s="51">
        <f t="shared" si="8"/>
        <v>0</v>
      </c>
    </row>
    <row r="479" spans="1:9" ht="150" customHeight="1" x14ac:dyDescent="0.3">
      <c r="A479" s="50" t="s">
        <v>779</v>
      </c>
      <c r="B479" s="12"/>
      <c r="C479" s="11" t="s">
        <v>404</v>
      </c>
      <c r="D479" s="99">
        <v>0</v>
      </c>
      <c r="F479" s="17">
        <v>250</v>
      </c>
      <c r="G479" s="86">
        <v>225</v>
      </c>
      <c r="H479" s="7"/>
      <c r="I479" s="51">
        <f t="shared" si="8"/>
        <v>0</v>
      </c>
    </row>
    <row r="480" spans="1:9" ht="150" customHeight="1" x14ac:dyDescent="0.3">
      <c r="A480" s="50" t="s">
        <v>780</v>
      </c>
      <c r="B480" s="12"/>
      <c r="C480" s="11" t="s">
        <v>405</v>
      </c>
      <c r="D480" s="99">
        <v>0</v>
      </c>
      <c r="F480" s="17">
        <v>120</v>
      </c>
      <c r="G480" s="86">
        <v>110</v>
      </c>
      <c r="H480" s="7"/>
      <c r="I480" s="51">
        <f t="shared" si="8"/>
        <v>0</v>
      </c>
    </row>
    <row r="481" spans="1:9" ht="150" customHeight="1" x14ac:dyDescent="0.3">
      <c r="A481" s="50" t="s">
        <v>781</v>
      </c>
      <c r="B481" s="12"/>
      <c r="C481" s="11" t="s">
        <v>406</v>
      </c>
      <c r="D481" s="99">
        <v>0</v>
      </c>
      <c r="F481" s="17">
        <v>145</v>
      </c>
      <c r="G481" s="86">
        <v>130</v>
      </c>
      <c r="H481" s="7"/>
      <c r="I481" s="51">
        <f t="shared" si="8"/>
        <v>0</v>
      </c>
    </row>
    <row r="482" spans="1:9" ht="150" customHeight="1" x14ac:dyDescent="0.3">
      <c r="A482" s="50" t="s">
        <v>782</v>
      </c>
      <c r="B482" s="12"/>
      <c r="C482" s="11" t="s">
        <v>407</v>
      </c>
      <c r="D482" s="99">
        <v>0</v>
      </c>
      <c r="F482" s="17">
        <v>145</v>
      </c>
      <c r="G482" s="86">
        <v>130</v>
      </c>
      <c r="H482" s="7"/>
      <c r="I482" s="51">
        <f t="shared" si="8"/>
        <v>0</v>
      </c>
    </row>
    <row r="483" spans="1:9" ht="150" customHeight="1" x14ac:dyDescent="0.3">
      <c r="A483" s="50" t="s">
        <v>783</v>
      </c>
      <c r="B483" s="12"/>
      <c r="C483" s="11" t="s">
        <v>408</v>
      </c>
      <c r="D483" s="99">
        <v>0</v>
      </c>
      <c r="F483" s="17">
        <v>145</v>
      </c>
      <c r="G483" s="86">
        <v>130</v>
      </c>
      <c r="H483" s="7"/>
      <c r="I483" s="51">
        <f t="shared" si="8"/>
        <v>0</v>
      </c>
    </row>
    <row r="484" spans="1:9" ht="150" customHeight="1" x14ac:dyDescent="0.3">
      <c r="A484" s="50" t="s">
        <v>784</v>
      </c>
      <c r="B484" s="12"/>
      <c r="C484" s="11" t="s">
        <v>409</v>
      </c>
      <c r="D484" s="99">
        <v>0</v>
      </c>
      <c r="F484" s="17">
        <v>145</v>
      </c>
      <c r="G484" s="86">
        <v>130</v>
      </c>
      <c r="H484" s="7"/>
      <c r="I484" s="51">
        <f t="shared" si="8"/>
        <v>0</v>
      </c>
    </row>
    <row r="485" spans="1:9" ht="150" customHeight="1" x14ac:dyDescent="0.3">
      <c r="A485" s="50" t="s">
        <v>785</v>
      </c>
      <c r="B485" s="12"/>
      <c r="C485" s="9" t="s">
        <v>410</v>
      </c>
      <c r="D485" s="99">
        <v>0</v>
      </c>
      <c r="F485" s="17">
        <v>145</v>
      </c>
      <c r="G485" s="86">
        <v>130</v>
      </c>
      <c r="H485" s="7"/>
      <c r="I485" s="51">
        <f t="shared" si="8"/>
        <v>0</v>
      </c>
    </row>
    <row r="486" spans="1:9" ht="150" customHeight="1" x14ac:dyDescent="0.3">
      <c r="A486" s="50" t="s">
        <v>786</v>
      </c>
      <c r="B486" s="12"/>
      <c r="C486" s="11" t="s">
        <v>411</v>
      </c>
      <c r="D486" s="99">
        <v>0</v>
      </c>
      <c r="F486" s="17">
        <v>125</v>
      </c>
      <c r="G486" s="86">
        <v>115</v>
      </c>
      <c r="H486" s="7"/>
      <c r="I486" s="51">
        <f t="shared" si="8"/>
        <v>0</v>
      </c>
    </row>
    <row r="487" spans="1:9" ht="150" customHeight="1" x14ac:dyDescent="0.3">
      <c r="A487" s="50" t="s">
        <v>787</v>
      </c>
      <c r="B487" s="12"/>
      <c r="C487" s="11" t="s">
        <v>412</v>
      </c>
      <c r="D487" s="99">
        <v>0</v>
      </c>
      <c r="F487" s="17">
        <v>170</v>
      </c>
      <c r="G487" s="86">
        <v>150</v>
      </c>
      <c r="H487" s="7"/>
      <c r="I487" s="51">
        <f t="shared" si="8"/>
        <v>0</v>
      </c>
    </row>
    <row r="488" spans="1:9" ht="150" customHeight="1" x14ac:dyDescent="0.3">
      <c r="A488" s="50" t="s">
        <v>788</v>
      </c>
      <c r="B488" s="12"/>
      <c r="C488" s="11" t="s">
        <v>413</v>
      </c>
      <c r="D488" s="99">
        <v>0</v>
      </c>
      <c r="F488" s="17">
        <v>175</v>
      </c>
      <c r="G488" s="86">
        <v>155</v>
      </c>
      <c r="H488" s="7"/>
      <c r="I488" s="51">
        <f t="shared" si="8"/>
        <v>0</v>
      </c>
    </row>
    <row r="489" spans="1:9" ht="150" customHeight="1" x14ac:dyDescent="0.3">
      <c r="A489" s="50" t="s">
        <v>789</v>
      </c>
      <c r="B489" s="12"/>
      <c r="C489" s="11" t="s">
        <v>414</v>
      </c>
      <c r="D489" s="99">
        <v>0</v>
      </c>
      <c r="F489" s="17">
        <v>125</v>
      </c>
      <c r="G489" s="86">
        <v>115</v>
      </c>
      <c r="H489" s="7"/>
      <c r="I489" s="51">
        <f t="shared" si="8"/>
        <v>0</v>
      </c>
    </row>
    <row r="490" spans="1:9" ht="150" customHeight="1" x14ac:dyDescent="0.3">
      <c r="A490" s="50" t="s">
        <v>790</v>
      </c>
      <c r="B490" s="12"/>
      <c r="C490" s="11" t="s">
        <v>877</v>
      </c>
      <c r="D490" s="99">
        <v>0</v>
      </c>
      <c r="F490" s="17">
        <v>130</v>
      </c>
      <c r="G490" s="86">
        <v>115</v>
      </c>
      <c r="H490" s="7"/>
      <c r="I490" s="51">
        <f t="shared" si="8"/>
        <v>0</v>
      </c>
    </row>
    <row r="491" spans="1:9" ht="150" customHeight="1" x14ac:dyDescent="0.3">
      <c r="A491" s="50" t="s">
        <v>791</v>
      </c>
      <c r="B491" s="12"/>
      <c r="C491" s="9" t="s">
        <v>415</v>
      </c>
      <c r="D491" s="99">
        <v>0</v>
      </c>
      <c r="F491" s="17">
        <v>170</v>
      </c>
      <c r="G491" s="86">
        <v>155</v>
      </c>
      <c r="H491" s="7"/>
      <c r="I491" s="51">
        <f t="shared" si="8"/>
        <v>0</v>
      </c>
    </row>
    <row r="492" spans="1:9" ht="150" customHeight="1" x14ac:dyDescent="0.3">
      <c r="A492" s="50" t="s">
        <v>792</v>
      </c>
      <c r="B492" s="12"/>
      <c r="C492" s="11" t="s">
        <v>416</v>
      </c>
      <c r="D492" s="99">
        <v>0</v>
      </c>
      <c r="F492" s="17">
        <v>105</v>
      </c>
      <c r="G492" s="86">
        <v>95</v>
      </c>
      <c r="H492" s="7"/>
      <c r="I492" s="51">
        <f t="shared" si="8"/>
        <v>0</v>
      </c>
    </row>
    <row r="493" spans="1:9" ht="150" customHeight="1" x14ac:dyDescent="0.3">
      <c r="A493" s="50" t="s">
        <v>793</v>
      </c>
      <c r="B493" s="12"/>
      <c r="C493" s="11" t="s">
        <v>417</v>
      </c>
      <c r="D493" s="99">
        <v>0</v>
      </c>
      <c r="F493" s="17">
        <v>105</v>
      </c>
      <c r="G493" s="86">
        <v>95</v>
      </c>
      <c r="H493" s="7"/>
      <c r="I493" s="51">
        <f t="shared" si="8"/>
        <v>0</v>
      </c>
    </row>
    <row r="494" spans="1:9" ht="150" customHeight="1" x14ac:dyDescent="0.3">
      <c r="A494" s="50" t="s">
        <v>794</v>
      </c>
      <c r="B494" s="12"/>
      <c r="C494" s="11" t="s">
        <v>418</v>
      </c>
      <c r="D494" s="99">
        <v>0</v>
      </c>
      <c r="F494" s="17">
        <v>145</v>
      </c>
      <c r="G494" s="86">
        <v>130</v>
      </c>
      <c r="H494" s="7"/>
      <c r="I494" s="51">
        <f t="shared" si="8"/>
        <v>0</v>
      </c>
    </row>
    <row r="495" spans="1:9" ht="150" customHeight="1" x14ac:dyDescent="0.3">
      <c r="A495" s="50" t="s">
        <v>795</v>
      </c>
      <c r="B495" s="12"/>
      <c r="C495" s="11" t="s">
        <v>419</v>
      </c>
      <c r="D495" s="99">
        <v>0</v>
      </c>
      <c r="F495" s="17">
        <v>175</v>
      </c>
      <c r="G495" s="86">
        <v>160</v>
      </c>
      <c r="H495" s="7"/>
      <c r="I495" s="51">
        <f t="shared" si="8"/>
        <v>0</v>
      </c>
    </row>
    <row r="496" spans="1:9" ht="150" customHeight="1" x14ac:dyDescent="0.3">
      <c r="A496" s="50" t="s">
        <v>796</v>
      </c>
      <c r="B496" s="12"/>
      <c r="C496" s="11" t="s">
        <v>420</v>
      </c>
      <c r="D496" s="99">
        <v>0</v>
      </c>
      <c r="F496" s="17">
        <v>145</v>
      </c>
      <c r="G496" s="86">
        <v>130</v>
      </c>
      <c r="H496" s="7"/>
      <c r="I496" s="51">
        <f t="shared" si="8"/>
        <v>0</v>
      </c>
    </row>
    <row r="497" spans="1:9" ht="150" customHeight="1" x14ac:dyDescent="0.3">
      <c r="A497" s="50" t="s">
        <v>797</v>
      </c>
      <c r="B497" s="12"/>
      <c r="C497" s="11" t="s">
        <v>421</v>
      </c>
      <c r="D497" s="99">
        <v>0</v>
      </c>
      <c r="F497" s="17">
        <v>145</v>
      </c>
      <c r="G497" s="86">
        <v>130</v>
      </c>
      <c r="H497" s="7"/>
      <c r="I497" s="51">
        <f t="shared" si="8"/>
        <v>0</v>
      </c>
    </row>
    <row r="498" spans="1:9" ht="150" customHeight="1" x14ac:dyDescent="0.3">
      <c r="A498" s="50" t="s">
        <v>798</v>
      </c>
      <c r="B498" s="12"/>
      <c r="C498" s="11" t="s">
        <v>422</v>
      </c>
      <c r="D498" s="99">
        <v>0</v>
      </c>
      <c r="F498" s="17">
        <v>145</v>
      </c>
      <c r="G498" s="86">
        <v>130</v>
      </c>
      <c r="H498" s="7"/>
      <c r="I498" s="51">
        <f t="shared" si="8"/>
        <v>0</v>
      </c>
    </row>
    <row r="499" spans="1:9" ht="150" customHeight="1" x14ac:dyDescent="0.3">
      <c r="A499" s="50" t="s">
        <v>799</v>
      </c>
      <c r="B499" s="12"/>
      <c r="C499" s="11" t="s">
        <v>423</v>
      </c>
      <c r="D499" s="99">
        <v>0</v>
      </c>
      <c r="F499" s="17">
        <v>145</v>
      </c>
      <c r="G499" s="86">
        <v>130</v>
      </c>
      <c r="H499" s="7"/>
      <c r="I499" s="51">
        <f t="shared" si="8"/>
        <v>0</v>
      </c>
    </row>
    <row r="500" spans="1:9" ht="150" customHeight="1" x14ac:dyDescent="0.3">
      <c r="A500" s="50" t="s">
        <v>800</v>
      </c>
      <c r="B500" s="12"/>
      <c r="C500" s="11" t="s">
        <v>424</v>
      </c>
      <c r="D500" s="99">
        <v>0</v>
      </c>
      <c r="F500" s="17">
        <v>145</v>
      </c>
      <c r="G500" s="86">
        <v>130</v>
      </c>
      <c r="H500" s="7"/>
      <c r="I500" s="51">
        <f t="shared" si="8"/>
        <v>0</v>
      </c>
    </row>
    <row r="501" spans="1:9" ht="150" customHeight="1" x14ac:dyDescent="0.3">
      <c r="A501" s="50" t="s">
        <v>801</v>
      </c>
      <c r="B501" s="12"/>
      <c r="C501" s="11" t="s">
        <v>425</v>
      </c>
      <c r="D501" s="99">
        <v>0</v>
      </c>
      <c r="F501" s="17">
        <v>105</v>
      </c>
      <c r="G501" s="86">
        <v>95</v>
      </c>
      <c r="H501" s="7"/>
      <c r="I501" s="51">
        <f t="shared" si="8"/>
        <v>0</v>
      </c>
    </row>
    <row r="502" spans="1:9" ht="150" customHeight="1" x14ac:dyDescent="0.3">
      <c r="A502" s="50" t="s">
        <v>802</v>
      </c>
      <c r="B502" s="12"/>
      <c r="C502" s="11" t="s">
        <v>426</v>
      </c>
      <c r="D502" s="99">
        <v>0</v>
      </c>
      <c r="F502" s="17">
        <v>145</v>
      </c>
      <c r="G502" s="86">
        <v>130</v>
      </c>
      <c r="H502" s="7"/>
      <c r="I502" s="51">
        <f t="shared" si="8"/>
        <v>0</v>
      </c>
    </row>
    <row r="503" spans="1:9" ht="150" customHeight="1" x14ac:dyDescent="0.3">
      <c r="A503" s="50" t="s">
        <v>803</v>
      </c>
      <c r="B503" s="12"/>
      <c r="C503" s="11" t="s">
        <v>878</v>
      </c>
      <c r="D503" s="99">
        <v>0</v>
      </c>
      <c r="F503" s="17">
        <v>125</v>
      </c>
      <c r="G503" s="86">
        <v>115</v>
      </c>
      <c r="H503" s="7"/>
      <c r="I503" s="51">
        <f t="shared" si="8"/>
        <v>0</v>
      </c>
    </row>
    <row r="504" spans="1:9" ht="150" customHeight="1" x14ac:dyDescent="0.3">
      <c r="A504" s="50" t="s">
        <v>804</v>
      </c>
      <c r="B504" s="12"/>
      <c r="C504" s="11" t="s">
        <v>427</v>
      </c>
      <c r="D504" s="99">
        <v>0</v>
      </c>
      <c r="F504" s="17">
        <v>145</v>
      </c>
      <c r="G504" s="86">
        <v>130</v>
      </c>
      <c r="H504" s="7"/>
      <c r="I504" s="51">
        <f t="shared" si="8"/>
        <v>0</v>
      </c>
    </row>
    <row r="505" spans="1:9" ht="150" customHeight="1" x14ac:dyDescent="0.3">
      <c r="A505" s="50" t="s">
        <v>805</v>
      </c>
      <c r="B505" s="12"/>
      <c r="C505" s="11" t="s">
        <v>428</v>
      </c>
      <c r="D505" s="99">
        <v>0</v>
      </c>
      <c r="F505" s="17">
        <v>125</v>
      </c>
      <c r="G505" s="86">
        <v>115</v>
      </c>
      <c r="H505" s="7"/>
      <c r="I505" s="51">
        <f t="shared" si="8"/>
        <v>0</v>
      </c>
    </row>
    <row r="506" spans="1:9" ht="150" customHeight="1" x14ac:dyDescent="0.3">
      <c r="A506" s="50" t="s">
        <v>806</v>
      </c>
      <c r="B506" s="12"/>
      <c r="C506" s="11" t="s">
        <v>429</v>
      </c>
      <c r="D506" s="99">
        <v>0</v>
      </c>
      <c r="F506" s="17">
        <v>130</v>
      </c>
      <c r="G506" s="86">
        <v>120</v>
      </c>
      <c r="H506" s="7"/>
      <c r="I506" s="51">
        <f t="shared" si="8"/>
        <v>0</v>
      </c>
    </row>
    <row r="507" spans="1:9" ht="150" customHeight="1" x14ac:dyDescent="0.3">
      <c r="A507" s="50" t="s">
        <v>807</v>
      </c>
      <c r="B507" s="12"/>
      <c r="C507" s="11" t="s">
        <v>430</v>
      </c>
      <c r="D507" s="99">
        <v>0</v>
      </c>
      <c r="F507" s="17">
        <v>170</v>
      </c>
      <c r="G507" s="86">
        <v>155</v>
      </c>
      <c r="H507" s="7"/>
      <c r="I507" s="51">
        <f t="shared" si="8"/>
        <v>0</v>
      </c>
    </row>
    <row r="508" spans="1:9" ht="150" customHeight="1" x14ac:dyDescent="0.3">
      <c r="A508" s="50" t="s">
        <v>808</v>
      </c>
      <c r="B508" s="15"/>
      <c r="C508" s="11" t="s">
        <v>880</v>
      </c>
      <c r="D508" s="99">
        <v>0</v>
      </c>
      <c r="F508" s="17">
        <v>170</v>
      </c>
      <c r="G508" s="86">
        <v>155</v>
      </c>
      <c r="H508" s="7"/>
      <c r="I508" s="51">
        <f t="shared" si="8"/>
        <v>0</v>
      </c>
    </row>
    <row r="509" spans="1:9" ht="150" customHeight="1" x14ac:dyDescent="0.3">
      <c r="A509" s="50" t="s">
        <v>809</v>
      </c>
      <c r="B509" s="12"/>
      <c r="C509" s="11" t="s">
        <v>879</v>
      </c>
      <c r="D509" s="99">
        <v>0</v>
      </c>
      <c r="F509" s="17">
        <v>170</v>
      </c>
      <c r="G509" s="86">
        <v>155</v>
      </c>
      <c r="H509" s="7"/>
      <c r="I509" s="51">
        <f t="shared" si="8"/>
        <v>0</v>
      </c>
    </row>
    <row r="510" spans="1:9" ht="150" customHeight="1" x14ac:dyDescent="0.3">
      <c r="A510" s="50" t="s">
        <v>431</v>
      </c>
      <c r="B510" s="13"/>
      <c r="C510" s="11" t="s">
        <v>1024</v>
      </c>
      <c r="D510" s="96">
        <v>1</v>
      </c>
      <c r="F510" s="16">
        <v>175</v>
      </c>
      <c r="G510" s="86">
        <v>160</v>
      </c>
      <c r="H510" s="7"/>
      <c r="I510" s="51">
        <f t="shared" si="8"/>
        <v>0</v>
      </c>
    </row>
    <row r="511" spans="1:9" ht="150" customHeight="1" x14ac:dyDescent="0.3">
      <c r="A511" s="50" t="s">
        <v>432</v>
      </c>
      <c r="B511" s="12"/>
      <c r="C511" s="11" t="s">
        <v>1025</v>
      </c>
      <c r="D511" s="97" t="s">
        <v>888</v>
      </c>
      <c r="F511" s="17">
        <v>225</v>
      </c>
      <c r="G511" s="86">
        <v>200</v>
      </c>
      <c r="H511" s="7"/>
      <c r="I511" s="51">
        <f t="shared" si="8"/>
        <v>0</v>
      </c>
    </row>
    <row r="512" spans="1:9" ht="150" customHeight="1" x14ac:dyDescent="0.3">
      <c r="A512" s="50" t="s">
        <v>433</v>
      </c>
      <c r="B512" s="13"/>
      <c r="C512" s="11" t="s">
        <v>1026</v>
      </c>
      <c r="D512" s="96">
        <v>0</v>
      </c>
      <c r="F512" s="16">
        <v>175</v>
      </c>
      <c r="G512" s="86">
        <v>160</v>
      </c>
      <c r="H512" s="7"/>
      <c r="I512" s="51">
        <f t="shared" si="8"/>
        <v>0</v>
      </c>
    </row>
    <row r="513" spans="1:9" ht="150" customHeight="1" x14ac:dyDescent="0.3">
      <c r="A513" s="50" t="s">
        <v>434</v>
      </c>
      <c r="B513" s="12"/>
      <c r="C513" s="11" t="s">
        <v>1027</v>
      </c>
      <c r="D513" s="96">
        <v>0</v>
      </c>
      <c r="F513" s="17">
        <v>175</v>
      </c>
      <c r="G513" s="86">
        <v>160</v>
      </c>
      <c r="H513" s="7"/>
      <c r="I513" s="51">
        <f t="shared" si="8"/>
        <v>0</v>
      </c>
    </row>
    <row r="514" spans="1:9" ht="150" customHeight="1" x14ac:dyDescent="0.3">
      <c r="A514" s="50" t="s">
        <v>435</v>
      </c>
      <c r="B514" s="12"/>
      <c r="C514" s="11" t="s">
        <v>1019</v>
      </c>
      <c r="D514" s="96">
        <v>0</v>
      </c>
      <c r="F514" s="17">
        <v>250</v>
      </c>
      <c r="G514" s="86">
        <v>225</v>
      </c>
      <c r="H514" s="7"/>
      <c r="I514" s="51">
        <f t="shared" si="8"/>
        <v>0</v>
      </c>
    </row>
    <row r="515" spans="1:9" ht="150" customHeight="1" x14ac:dyDescent="0.3">
      <c r="A515" s="50" t="s">
        <v>436</v>
      </c>
      <c r="B515" s="12"/>
      <c r="C515" s="11" t="s">
        <v>1020</v>
      </c>
      <c r="D515" s="96">
        <v>0</v>
      </c>
      <c r="F515" s="17">
        <v>225</v>
      </c>
      <c r="G515" s="86">
        <v>200</v>
      </c>
      <c r="H515" s="7"/>
      <c r="I515" s="51">
        <f t="shared" si="8"/>
        <v>0</v>
      </c>
    </row>
    <row r="516" spans="1:9" ht="150" customHeight="1" x14ac:dyDescent="0.3">
      <c r="A516" s="50" t="s">
        <v>437</v>
      </c>
      <c r="B516" s="12"/>
      <c r="C516" s="11" t="s">
        <v>1021</v>
      </c>
      <c r="D516" s="96">
        <v>0</v>
      </c>
      <c r="F516" s="17">
        <v>225</v>
      </c>
      <c r="G516" s="86">
        <v>200</v>
      </c>
      <c r="H516" s="7"/>
      <c r="I516" s="51">
        <f t="shared" si="8"/>
        <v>0</v>
      </c>
    </row>
    <row r="517" spans="1:9" ht="150" customHeight="1" x14ac:dyDescent="0.3">
      <c r="A517" s="50" t="s">
        <v>438</v>
      </c>
      <c r="B517" s="12"/>
      <c r="C517" s="11" t="s">
        <v>1028</v>
      </c>
      <c r="D517" s="96">
        <v>0</v>
      </c>
      <c r="F517" s="17">
        <v>225</v>
      </c>
      <c r="G517" s="86">
        <v>200</v>
      </c>
      <c r="H517" s="7"/>
      <c r="I517" s="51">
        <f t="shared" si="8"/>
        <v>0</v>
      </c>
    </row>
    <row r="518" spans="1:9" ht="150" customHeight="1" x14ac:dyDescent="0.3">
      <c r="A518" s="50" t="s">
        <v>439</v>
      </c>
      <c r="B518" s="15"/>
      <c r="C518" s="11" t="s">
        <v>1029</v>
      </c>
      <c r="D518" s="96">
        <v>0</v>
      </c>
      <c r="F518" s="17">
        <v>225</v>
      </c>
      <c r="G518" s="86">
        <v>200</v>
      </c>
      <c r="H518" s="7"/>
      <c r="I518" s="51">
        <f t="shared" si="8"/>
        <v>0</v>
      </c>
    </row>
    <row r="519" spans="1:9" ht="150" customHeight="1" x14ac:dyDescent="0.3">
      <c r="A519" s="50" t="s">
        <v>440</v>
      </c>
      <c r="B519" s="12"/>
      <c r="C519" s="9" t="s">
        <v>1022</v>
      </c>
      <c r="D519" s="96">
        <v>0</v>
      </c>
      <c r="F519" s="17">
        <v>225</v>
      </c>
      <c r="G519" s="86">
        <v>200</v>
      </c>
      <c r="H519" s="7"/>
      <c r="I519" s="51">
        <f t="shared" si="8"/>
        <v>0</v>
      </c>
    </row>
    <row r="520" spans="1:9" ht="150" customHeight="1" x14ac:dyDescent="0.3">
      <c r="A520" s="50" t="s">
        <v>441</v>
      </c>
      <c r="B520" s="12"/>
      <c r="C520" s="9" t="s">
        <v>1030</v>
      </c>
      <c r="D520" s="96">
        <v>0</v>
      </c>
      <c r="F520" s="17">
        <v>225</v>
      </c>
      <c r="G520" s="86">
        <v>200</v>
      </c>
      <c r="H520" s="7"/>
      <c r="I520" s="51">
        <f t="shared" si="8"/>
        <v>0</v>
      </c>
    </row>
    <row r="521" spans="1:9" ht="150" customHeight="1" x14ac:dyDescent="0.3">
      <c r="A521" s="50" t="s">
        <v>442</v>
      </c>
      <c r="B521" s="12"/>
      <c r="C521" s="9" t="s">
        <v>1023</v>
      </c>
      <c r="D521" s="96">
        <v>0</v>
      </c>
      <c r="F521" s="17">
        <v>225</v>
      </c>
      <c r="G521" s="86">
        <v>200</v>
      </c>
      <c r="H521" s="7"/>
      <c r="I521" s="51">
        <f t="shared" si="8"/>
        <v>0</v>
      </c>
    </row>
    <row r="522" spans="1:9" ht="150" customHeight="1" x14ac:dyDescent="0.3">
      <c r="A522" s="50" t="s">
        <v>443</v>
      </c>
      <c r="B522" s="12"/>
      <c r="C522" s="11" t="s">
        <v>881</v>
      </c>
      <c r="D522" s="96">
        <v>0</v>
      </c>
      <c r="F522" s="17">
        <v>225</v>
      </c>
      <c r="G522" s="86">
        <v>200</v>
      </c>
      <c r="H522" s="7"/>
      <c r="I522" s="51">
        <f t="shared" si="8"/>
        <v>0</v>
      </c>
    </row>
    <row r="523" spans="1:9" ht="150" customHeight="1" x14ac:dyDescent="0.3">
      <c r="A523" s="50" t="s">
        <v>444</v>
      </c>
      <c r="B523" s="12"/>
      <c r="C523" s="11" t="s">
        <v>445</v>
      </c>
      <c r="D523" s="96">
        <v>0</v>
      </c>
      <c r="F523" s="17">
        <v>225</v>
      </c>
      <c r="G523" s="86">
        <v>200</v>
      </c>
      <c r="H523" s="7"/>
      <c r="I523" s="51">
        <f t="shared" si="8"/>
        <v>0</v>
      </c>
    </row>
    <row r="524" spans="1:9" ht="150" customHeight="1" x14ac:dyDescent="0.3">
      <c r="A524" s="50" t="s">
        <v>446</v>
      </c>
      <c r="B524" s="12"/>
      <c r="C524" s="11" t="s">
        <v>882</v>
      </c>
      <c r="D524" s="96">
        <v>0</v>
      </c>
      <c r="F524" s="17">
        <v>225</v>
      </c>
      <c r="G524" s="86">
        <v>200</v>
      </c>
      <c r="H524" s="7"/>
      <c r="I524" s="51">
        <f t="shared" si="8"/>
        <v>0</v>
      </c>
    </row>
    <row r="525" spans="1:9" ht="50.1" customHeight="1" x14ac:dyDescent="0.25">
      <c r="A525" s="170" t="s">
        <v>853</v>
      </c>
      <c r="B525" s="171"/>
      <c r="C525" s="171"/>
      <c r="D525" s="171"/>
      <c r="E525" s="171"/>
      <c r="F525" s="172"/>
      <c r="G525" s="86"/>
      <c r="H525" s="7"/>
      <c r="I525" s="51"/>
    </row>
    <row r="526" spans="1:9" ht="150" customHeight="1" x14ac:dyDescent="0.3">
      <c r="A526" s="50" t="s">
        <v>447</v>
      </c>
      <c r="B526" s="35"/>
      <c r="C526" s="11" t="s">
        <v>448</v>
      </c>
      <c r="D526" s="99">
        <v>0</v>
      </c>
      <c r="F526" s="17">
        <v>175</v>
      </c>
      <c r="G526" s="86">
        <v>160</v>
      </c>
      <c r="H526" s="7"/>
      <c r="I526" s="51">
        <f t="shared" si="8"/>
        <v>0</v>
      </c>
    </row>
    <row r="527" spans="1:9" ht="150" customHeight="1" x14ac:dyDescent="0.25">
      <c r="A527" s="56"/>
      <c r="B527" s="24"/>
      <c r="C527" s="45"/>
      <c r="D527" s="102"/>
      <c r="E527" s="36"/>
      <c r="F527" s="37"/>
      <c r="G527" s="86"/>
      <c r="H527" s="7"/>
      <c r="I527" s="51"/>
    </row>
    <row r="528" spans="1:9" ht="23.25" customHeight="1" x14ac:dyDescent="0.5">
      <c r="A528" s="57"/>
      <c r="B528" s="58"/>
      <c r="C528" s="59"/>
      <c r="D528" s="103"/>
      <c r="E528" s="60"/>
      <c r="F528" s="58"/>
      <c r="G528" s="87"/>
      <c r="H528" s="6"/>
      <c r="I528" s="51"/>
    </row>
    <row r="529" spans="1:9" ht="30" customHeight="1" x14ac:dyDescent="0.25">
      <c r="A529" s="57"/>
      <c r="B529" s="58"/>
      <c r="C529" s="59"/>
      <c r="D529" s="166" t="s">
        <v>885</v>
      </c>
      <c r="E529" s="166"/>
      <c r="F529" s="166"/>
      <c r="G529" s="88"/>
      <c r="H529" s="4"/>
      <c r="I529" s="51">
        <f>SUM(I12:I527)*1.1</f>
        <v>0</v>
      </c>
    </row>
    <row r="530" spans="1:9" ht="15.75" customHeight="1" x14ac:dyDescent="0.5">
      <c r="A530" s="57"/>
      <c r="B530" s="58"/>
      <c r="C530" s="59"/>
      <c r="D530" s="103"/>
      <c r="E530" s="60"/>
      <c r="F530" s="58"/>
      <c r="G530" s="87"/>
      <c r="H530" s="4"/>
      <c r="I530" s="61"/>
    </row>
    <row r="531" spans="1:9" ht="18.75" customHeight="1" x14ac:dyDescent="0.25">
      <c r="A531" s="57"/>
      <c r="B531" s="58"/>
      <c r="C531" s="159" t="s">
        <v>883</v>
      </c>
      <c r="D531" s="160"/>
      <c r="E531" s="160"/>
      <c r="F531" s="160"/>
      <c r="G531" s="93"/>
      <c r="H531" s="2"/>
      <c r="I531" s="62"/>
    </row>
    <row r="532" spans="1:9" ht="15.75" customHeight="1" x14ac:dyDescent="0.25">
      <c r="A532" s="57"/>
      <c r="B532" s="58"/>
      <c r="C532" s="161" t="s">
        <v>7</v>
      </c>
      <c r="D532" s="162"/>
      <c r="E532" s="162"/>
      <c r="F532" s="162"/>
      <c r="G532" s="94"/>
      <c r="H532" s="69"/>
      <c r="I532" s="63"/>
    </row>
    <row r="533" spans="1:9" ht="18.75" customHeight="1" x14ac:dyDescent="0.25">
      <c r="A533" s="57"/>
      <c r="B533" s="58"/>
      <c r="C533" s="161" t="s">
        <v>8</v>
      </c>
      <c r="D533" s="162"/>
      <c r="E533" s="162"/>
      <c r="F533" s="162"/>
      <c r="G533" s="94"/>
      <c r="H533" s="58"/>
      <c r="I533" s="63"/>
    </row>
    <row r="534" spans="1:9" ht="18.75" customHeight="1" x14ac:dyDescent="0.25">
      <c r="A534" s="57"/>
      <c r="B534" s="58"/>
      <c r="C534" s="161" t="s">
        <v>9</v>
      </c>
      <c r="D534" s="162"/>
      <c r="E534" s="162"/>
      <c r="F534" s="162"/>
      <c r="G534" s="94"/>
      <c r="H534" s="58"/>
      <c r="I534" s="63"/>
    </row>
    <row r="535" spans="1:9" ht="15.75" customHeight="1" x14ac:dyDescent="0.25">
      <c r="A535" s="57"/>
      <c r="B535" s="58"/>
      <c r="C535" s="161" t="s">
        <v>10</v>
      </c>
      <c r="D535" s="162"/>
      <c r="E535" s="162"/>
      <c r="F535" s="162"/>
      <c r="G535" s="94"/>
      <c r="H535" s="58"/>
      <c r="I535" s="63"/>
    </row>
    <row r="536" spans="1:9" ht="18.75" customHeight="1" x14ac:dyDescent="0.25">
      <c r="A536" s="57"/>
      <c r="B536" s="58"/>
      <c r="C536" s="142" t="s">
        <v>11</v>
      </c>
      <c r="D536" s="143"/>
      <c r="E536" s="143"/>
      <c r="F536" s="143"/>
      <c r="G536" s="95"/>
      <c r="H536" s="58"/>
      <c r="I536" s="63"/>
    </row>
    <row r="537" spans="1:9" ht="32.25" thickBot="1" x14ac:dyDescent="0.55000000000000004">
      <c r="A537" s="64"/>
      <c r="B537" s="65"/>
      <c r="C537" s="66"/>
      <c r="D537" s="104"/>
      <c r="E537" s="67"/>
      <c r="F537" s="65"/>
      <c r="G537" s="89"/>
      <c r="H537" s="65"/>
      <c r="I537" s="68"/>
    </row>
    <row r="538" spans="1:9" ht="32.25" thickTop="1" x14ac:dyDescent="0.5"/>
  </sheetData>
  <mergeCells count="88">
    <mergeCell ref="C5:F5"/>
    <mergeCell ref="A174:F174"/>
    <mergeCell ref="A177:F177"/>
    <mergeCell ref="A195:F195"/>
    <mergeCell ref="A281:F281"/>
    <mergeCell ref="E49:F49"/>
    <mergeCell ref="E50:F50"/>
    <mergeCell ref="E51:F51"/>
    <mergeCell ref="E52:F52"/>
    <mergeCell ref="E53:F53"/>
    <mergeCell ref="E54:F54"/>
    <mergeCell ref="E55:F55"/>
    <mergeCell ref="E56:F56"/>
    <mergeCell ref="A115:F115"/>
    <mergeCell ref="A119:F119"/>
    <mergeCell ref="A164:F164"/>
    <mergeCell ref="C534:F534"/>
    <mergeCell ref="A57:F57"/>
    <mergeCell ref="D529:F529"/>
    <mergeCell ref="C535:F535"/>
    <mergeCell ref="A320:F320"/>
    <mergeCell ref="A525:F525"/>
    <mergeCell ref="A430:F430"/>
    <mergeCell ref="A416:F416"/>
    <mergeCell ref="A412:F412"/>
    <mergeCell ref="A406:F406"/>
    <mergeCell ref="A397:F397"/>
    <mergeCell ref="A362:F362"/>
    <mergeCell ref="A351:F351"/>
    <mergeCell ref="C536:F536"/>
    <mergeCell ref="A6:B8"/>
    <mergeCell ref="A1:B5"/>
    <mergeCell ref="C1:F1"/>
    <mergeCell ref="C2:F2"/>
    <mergeCell ref="C3:F3"/>
    <mergeCell ref="C4:F4"/>
    <mergeCell ref="B9:B10"/>
    <mergeCell ref="C6:F6"/>
    <mergeCell ref="E45:F45"/>
    <mergeCell ref="E46:F46"/>
    <mergeCell ref="E47:F47"/>
    <mergeCell ref="E48:F48"/>
    <mergeCell ref="C531:F531"/>
    <mergeCell ref="C532:F532"/>
    <mergeCell ref="C533:F533"/>
    <mergeCell ref="A12:F12"/>
    <mergeCell ref="A13:F13"/>
    <mergeCell ref="E44:F44"/>
    <mergeCell ref="E40:F40"/>
    <mergeCell ref="E41:F41"/>
    <mergeCell ref="E38:F38"/>
    <mergeCell ref="E39:F39"/>
    <mergeCell ref="A43:F43"/>
    <mergeCell ref="E28:F28"/>
    <mergeCell ref="A29:F29"/>
    <mergeCell ref="E30:F30"/>
    <mergeCell ref="E26:F26"/>
    <mergeCell ref="E27:F27"/>
    <mergeCell ref="E35:F35"/>
    <mergeCell ref="E36:F36"/>
    <mergeCell ref="E33:F33"/>
    <mergeCell ref="E42:F42"/>
    <mergeCell ref="E37:F37"/>
    <mergeCell ref="E24:F24"/>
    <mergeCell ref="E25:F25"/>
    <mergeCell ref="E17:F17"/>
    <mergeCell ref="E18:F18"/>
    <mergeCell ref="E19:F19"/>
    <mergeCell ref="E20:F20"/>
    <mergeCell ref="E34:F34"/>
    <mergeCell ref="E31:F31"/>
    <mergeCell ref="E32:F32"/>
    <mergeCell ref="I6:I10"/>
    <mergeCell ref="E22:F22"/>
    <mergeCell ref="A23:F23"/>
    <mergeCell ref="A9:A10"/>
    <mergeCell ref="D9:D10"/>
    <mergeCell ref="C9:C10"/>
    <mergeCell ref="C7:F8"/>
    <mergeCell ref="E9:F10"/>
    <mergeCell ref="H7:H8"/>
    <mergeCell ref="H9:H10"/>
    <mergeCell ref="G9:G10"/>
    <mergeCell ref="B11:G11"/>
    <mergeCell ref="E21:F21"/>
    <mergeCell ref="E15:F15"/>
    <mergeCell ref="E16:F16"/>
    <mergeCell ref="E14:F14"/>
  </mergeCells>
  <phoneticPr fontId="1" type="noConversion"/>
  <pageMargins left="0.70866141732283472" right="0.70866141732283472" top="0.74803149606299213" bottom="0.74803149606299213" header="0.31496062992125984" footer="0.31496062992125984"/>
  <pageSetup paperSize="9" scale="34" fitToHeight="39" orientation="portrait" horizontalDpi="4294967292" verticalDpi="36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Allura</dc:creator>
  <cp:lastModifiedBy>Keva Lloyd</cp:lastModifiedBy>
  <cp:lastPrinted>2024-08-10T06:50:56Z</cp:lastPrinted>
  <dcterms:created xsi:type="dcterms:W3CDTF">2015-07-07T11:34:31Z</dcterms:created>
  <dcterms:modified xsi:type="dcterms:W3CDTF">2024-08-10T08:04:39Z</dcterms:modified>
</cp:coreProperties>
</file>