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2527"/>
  <workbookPr/>
  <mc:AlternateContent xmlns:mc="http://schemas.openxmlformats.org/markup-compatibility/2006">
    <mc:Choice Requires="x15">
      <x15ac:absPath xmlns:x15ac="http://schemas.microsoft.com/office/spreadsheetml/2010/11/ac" url="G:\Orchids\Shining\Winter 2021\"/>
    </mc:Choice>
  </mc:AlternateContent>
  <xr:revisionPtr revIDLastSave="0" documentId="13_ncr:1_{8DEDFFEA-F295-45A5-A62C-38F604830C5B}" xr6:coauthVersionLast="45" xr6:coauthVersionMax="45" xr10:uidLastSave="{00000000-0000-0000-0000-000000000000}"/>
  <bookViews>
    <workbookView xWindow="375" yWindow="375" windowWidth="22755" windowHeight="13080" xr2:uid="{00000000-000D-0000-FFFF-FFFF00000000}"/>
  </bookViews>
  <sheets>
    <sheet name="Sheet1" sheetId="1" r:id="rId1"/>
  </sheet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H13" i="1" l="1"/>
  <c r="H14" i="1"/>
  <c r="H15" i="1"/>
  <c r="H16" i="1"/>
  <c r="H17" i="1"/>
  <c r="H18" i="1"/>
  <c r="H19" i="1"/>
  <c r="H20" i="1"/>
  <c r="H21" i="1"/>
  <c r="H22" i="1"/>
  <c r="H23" i="1"/>
  <c r="H24" i="1"/>
  <c r="H25" i="1"/>
  <c r="H26" i="1"/>
  <c r="H27" i="1"/>
  <c r="H28" i="1"/>
  <c r="H29" i="1"/>
  <c r="H30" i="1"/>
  <c r="H31" i="1"/>
  <c r="H32" i="1"/>
  <c r="H33" i="1"/>
  <c r="H34" i="1"/>
  <c r="H35" i="1"/>
  <c r="H36" i="1"/>
  <c r="H37" i="1"/>
  <c r="H38" i="1"/>
  <c r="H12" i="1"/>
  <c r="H40" i="1" l="1"/>
</calcChain>
</file>

<file path=xl/sharedStrings.xml><?xml version="1.0" encoding="utf-8"?>
<sst xmlns="http://schemas.openxmlformats.org/spreadsheetml/2006/main" count="76" uniqueCount="76">
  <si>
    <t>Code</t>
  </si>
  <si>
    <t>Photos</t>
  </si>
  <si>
    <t>Price $AU</t>
  </si>
  <si>
    <t>Mallee Phallies Orchid Importers</t>
  </si>
  <si>
    <t>E-mail: malleephallies@kevalloyd.com.au</t>
  </si>
  <si>
    <t xml:space="preserve"> Enter the desired Quantity of Plants in the Column "Q". The "Total" column will update automatically. </t>
  </si>
  <si>
    <t>↓</t>
  </si>
  <si>
    <t>My Order</t>
  </si>
  <si>
    <t xml:space="preserve">Quantity Discounts:    1-5 flasks NETT, </t>
  </si>
  <si>
    <t xml:space="preserve">                                                 6-10 flasks less 2.5%, </t>
  </si>
  <si>
    <t xml:space="preserve">                                                11-20 less 5%, </t>
  </si>
  <si>
    <t xml:space="preserve">                                                21-30 less 10%, </t>
  </si>
  <si>
    <t xml:space="preserve">                                                31-40 less 15%, </t>
  </si>
  <si>
    <t xml:space="preserve">                                                over 40 less 20%</t>
  </si>
  <si>
    <t>Cost excl. GST</t>
  </si>
  <si>
    <t xml:space="preserve">Name </t>
  </si>
  <si>
    <t>Keva &amp; Lesley Lloyd, 13 Glenwill Drive, Epsom, Vic. 3551</t>
  </si>
  <si>
    <t>TEL: (03) 5448 3839 MOB: 0418 579998</t>
  </si>
  <si>
    <t>NB. This order form is for your benefit only - Code, Name &amp; Quantity by return email is all that is needed to place an order.</t>
  </si>
  <si>
    <t>Winter 2021</t>
  </si>
  <si>
    <t>Available</t>
  </si>
  <si>
    <t>JU01</t>
    <phoneticPr fontId="1" type="noConversion"/>
  </si>
  <si>
    <t>JU02</t>
  </si>
  <si>
    <t>JU03</t>
  </si>
  <si>
    <t>JU04</t>
  </si>
  <si>
    <t>JU05</t>
  </si>
  <si>
    <t>JU06</t>
  </si>
  <si>
    <t>JU07</t>
  </si>
  <si>
    <t>JU08</t>
  </si>
  <si>
    <t>JU09</t>
  </si>
  <si>
    <t>JU10</t>
  </si>
  <si>
    <t>JU11</t>
  </si>
  <si>
    <t>JU12</t>
  </si>
  <si>
    <t>JU13</t>
  </si>
  <si>
    <t>JU14</t>
  </si>
  <si>
    <t>JU15</t>
  </si>
  <si>
    <t>JU16</t>
  </si>
  <si>
    <t>JU17</t>
  </si>
  <si>
    <t>JU18</t>
  </si>
  <si>
    <t>JU19</t>
  </si>
  <si>
    <t>Phal. Fuller's 3545 x Rhnps. Law Elaine</t>
    <phoneticPr fontId="1" type="noConversion"/>
  </si>
  <si>
    <t>JU20</t>
  </si>
  <si>
    <t>JU21</t>
  </si>
  <si>
    <t>JU22</t>
  </si>
  <si>
    <t>JU23</t>
  </si>
  <si>
    <t>JU24</t>
  </si>
  <si>
    <t>JU25</t>
  </si>
  <si>
    <t>JU26</t>
  </si>
  <si>
    <t>JU27</t>
  </si>
  <si>
    <t>Phal. Fuller's Pink Stripes x Rhnps. Law Elaine</t>
  </si>
  <si>
    <t>Phal. (Fangmei Green Sleeves x Salu Spot)</t>
  </si>
  <si>
    <t>Phal. (Fuller's 3545 x Ox Happy Girl)</t>
  </si>
  <si>
    <t>Phal. (Fuller's 3545 x Fangmei Big Red Envelopes)</t>
  </si>
  <si>
    <t>Phal. (Fuller's 3545 x Fusheng Pink Pearl)</t>
  </si>
  <si>
    <t>Phal. [(Chian Xen Mammon-Fuller's Pink Swallow) x Lioulin Bright Ruby]</t>
  </si>
  <si>
    <t>Phal. (OX Honey Moon x Lioulin Pure Lip)</t>
  </si>
  <si>
    <t>Phal. (Fangmei Green Sleeves x I-Hsin Moon Cake)</t>
  </si>
  <si>
    <t>Phal. (OX Happy Girl x Taisuco Anna)</t>
  </si>
  <si>
    <t>Phal. Fuller's 3545 x self</t>
  </si>
  <si>
    <t>Phal. (Fangmei Big Red Envelopes x Fuller's 3545)</t>
  </si>
  <si>
    <t>Phal. (Green Field Red Beauty x Fuller's 3545)</t>
  </si>
  <si>
    <t>Phal. (Fangmei Big Red Envelopes x Fusheng Peach Wine)</t>
  </si>
  <si>
    <t>Phal. (Fuller's 3545 x Lioulin Bright Violet)</t>
  </si>
  <si>
    <t>Phal. [Fuller's 3545 x (Chian Xen Mammon- Fuller's Pink Swallow)]</t>
  </si>
  <si>
    <t>Phal. (Jiuhbao Diana x Lioulin Pure Lip)</t>
  </si>
  <si>
    <t>Phal. (Fusheng Pink Pearl x Green Field Red Beauty)</t>
  </si>
  <si>
    <t>Phal. [Lioulin Bright Violet x (Chian Xen Mammon-Fuller's Pink Swallow)]</t>
  </si>
  <si>
    <t>Rhnps. Law Elaine x Phal. Chi Yueh Red Skirt</t>
  </si>
  <si>
    <t>Phal. (Lin's Blue Sky x Lin's Midnight Dance)</t>
  </si>
  <si>
    <t>Phal. (Fusheng Glory 'Green' x Join Yuki Angel)</t>
  </si>
  <si>
    <t>Phal. (Lioulin Claire x Chi Yueh Red Skirt)</t>
  </si>
  <si>
    <t>Phal. (Fuller's Pink Stripes x Fuller's 3545)</t>
  </si>
  <si>
    <t>Phal. (Lin's Super Star x OX Happy Girl)</t>
  </si>
  <si>
    <t>Phal. (Tying Shin Treasure Island x Sogo Holy)</t>
  </si>
  <si>
    <t>Phal. (Chienlung Sweet Heart x lueddemanniana)</t>
  </si>
  <si>
    <t>Plastic tubs of Phalaenopsis hybrids containing at least 20 seedlings!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</si>
</sst>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&quot;$&quot;#,##0.00"/>
  </numFmts>
  <fonts count="28">
    <font>
      <sz val="11"/>
      <color theme="1"/>
      <name val="Calibri"/>
      <family val="2"/>
      <scheme val="minor"/>
    </font>
    <font>
      <sz val="8"/>
      <name val="Calibri"/>
      <family val="2"/>
    </font>
    <font>
      <sz val="11"/>
      <name val="Arial"/>
      <family val="2"/>
    </font>
    <font>
      <sz val="9"/>
      <name val="新細明體"/>
      <family val="1"/>
      <charset val="136"/>
    </font>
    <font>
      <sz val="14"/>
      <color indexed="8"/>
      <name val="Calibri"/>
      <family val="2"/>
    </font>
    <font>
      <b/>
      <sz val="18"/>
      <color indexed="8"/>
      <name val="Calibri"/>
      <family val="2"/>
    </font>
    <font>
      <b/>
      <sz val="28"/>
      <color indexed="8"/>
      <name val="Cambria"/>
      <family val="1"/>
    </font>
    <font>
      <b/>
      <sz val="16"/>
      <name val="Arial"/>
      <family val="2"/>
    </font>
    <font>
      <b/>
      <sz val="14"/>
      <name val="Arial"/>
      <family val="2"/>
    </font>
    <font>
      <b/>
      <sz val="14"/>
      <color indexed="8"/>
      <name val="Arial"/>
      <family val="2"/>
    </font>
    <font>
      <b/>
      <sz val="14"/>
      <color indexed="9"/>
      <name val="Cambria"/>
      <family val="1"/>
    </font>
    <font>
      <sz val="11"/>
      <color indexed="8"/>
      <name val="Arial"/>
      <family val="2"/>
    </font>
    <font>
      <b/>
      <sz val="18"/>
      <color indexed="8"/>
      <name val="Calibri"/>
      <family val="2"/>
    </font>
    <font>
      <b/>
      <sz val="22"/>
      <color indexed="8"/>
      <name val="Calibri"/>
      <family val="2"/>
    </font>
    <font>
      <b/>
      <sz val="16"/>
      <color indexed="9"/>
      <name val="Calibri"/>
      <family val="2"/>
    </font>
    <font>
      <sz val="14"/>
      <color theme="1"/>
      <name val="Calibri"/>
      <family val="2"/>
      <scheme val="minor"/>
    </font>
    <font>
      <b/>
      <sz val="24"/>
      <name val="Arial Unicode MS"/>
      <family val="1"/>
      <charset val="136"/>
    </font>
    <font>
      <sz val="24"/>
      <color theme="1"/>
      <name val="Calibri"/>
      <family val="2"/>
      <scheme val="minor"/>
    </font>
    <font>
      <sz val="14"/>
      <name val="Arial"/>
      <family val="2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</font>
    <font>
      <sz val="28"/>
      <color theme="1"/>
      <name val="Forte"/>
      <family val="4"/>
    </font>
    <font>
      <b/>
      <sz val="24"/>
      <color theme="2"/>
      <name val="Calibri"/>
      <family val="2"/>
      <scheme val="minor"/>
    </font>
    <font>
      <sz val="12"/>
      <color theme="1"/>
      <name val="Arial"/>
      <family val="2"/>
    </font>
    <font>
      <b/>
      <sz val="16"/>
      <color theme="1"/>
      <name val="Calibri"/>
      <family val="2"/>
      <scheme val="minor"/>
    </font>
    <font>
      <b/>
      <sz val="16"/>
      <color theme="1"/>
      <name val="Arial"/>
      <family val="2"/>
    </font>
    <font>
      <sz val="18"/>
      <color theme="1"/>
      <name val="Arial"/>
      <family val="2"/>
    </font>
    <font>
      <b/>
      <sz val="20"/>
      <color indexed="8"/>
      <name val="Calibri"/>
      <family val="2"/>
    </font>
  </fonts>
  <fills count="9">
    <fill>
      <patternFill patternType="none"/>
    </fill>
    <fill>
      <patternFill patternType="gray125"/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60"/>
        <bgColor indexed="64"/>
      </patternFill>
    </fill>
    <fill>
      <patternFill patternType="solid">
        <fgColor indexed="44"/>
        <bgColor indexed="27"/>
      </patternFill>
    </fill>
    <fill>
      <patternFill patternType="solid">
        <fgColor theme="0"/>
        <bgColor indexed="64"/>
      </patternFill>
    </fill>
    <fill>
      <patternFill patternType="solid">
        <fgColor theme="6" tint="-0.249977111117893"/>
        <bgColor indexed="64"/>
      </patternFill>
    </fill>
  </fills>
  <borders count="16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84">
    <xf numFmtId="0" fontId="0" fillId="0" borderId="0" xfId="0"/>
    <xf numFmtId="0" fontId="4" fillId="0" borderId="0" xfId="0" applyFont="1"/>
    <xf numFmtId="0" fontId="0" fillId="2" borderId="1" xfId="0" applyFill="1" applyBorder="1" applyAlignment="1">
      <alignment horizontal="center" vertical="center"/>
    </xf>
    <xf numFmtId="0" fontId="0" fillId="2" borderId="0" xfId="0" applyFill="1" applyBorder="1" applyAlignment="1">
      <alignment horizontal="center" vertical="center"/>
    </xf>
    <xf numFmtId="0" fontId="0" fillId="2" borderId="2" xfId="0" applyFill="1" applyBorder="1" applyAlignment="1">
      <alignment horizontal="center" vertical="center"/>
    </xf>
    <xf numFmtId="0" fontId="0" fillId="2" borderId="3" xfId="0" applyFill="1" applyBorder="1" applyAlignment="1">
      <alignment horizontal="center" vertical="center"/>
    </xf>
    <xf numFmtId="0" fontId="0" fillId="2" borderId="4" xfId="0" applyFill="1" applyBorder="1" applyAlignment="1">
      <alignment horizontal="center" vertical="center"/>
    </xf>
    <xf numFmtId="164" fontId="5" fillId="0" borderId="5" xfId="0" applyNumberFormat="1" applyFont="1" applyBorder="1" applyAlignment="1">
      <alignment horizontal="center" vertical="center"/>
    </xf>
    <xf numFmtId="0" fontId="3" fillId="3" borderId="6" xfId="0" applyFont="1" applyFill="1" applyBorder="1" applyAlignment="1">
      <alignment horizontal="center"/>
    </xf>
    <xf numFmtId="0" fontId="0" fillId="3" borderId="7" xfId="0" applyFill="1" applyBorder="1"/>
    <xf numFmtId="0" fontId="3" fillId="3" borderId="1" xfId="0" applyFont="1" applyFill="1" applyBorder="1" applyAlignment="1">
      <alignment horizontal="center"/>
    </xf>
    <xf numFmtId="0" fontId="3" fillId="3" borderId="8" xfId="0" applyFont="1" applyFill="1" applyBorder="1" applyAlignment="1">
      <alignment horizontal="center"/>
    </xf>
    <xf numFmtId="1" fontId="7" fillId="3" borderId="9" xfId="0" applyNumberFormat="1" applyFont="1" applyFill="1" applyBorder="1" applyAlignment="1">
      <alignment horizontal="center" vertical="center"/>
    </xf>
    <xf numFmtId="0" fontId="3" fillId="3" borderId="10" xfId="0" applyFont="1" applyFill="1" applyBorder="1" applyAlignment="1">
      <alignment horizontal="center"/>
    </xf>
    <xf numFmtId="0" fontId="0" fillId="2" borderId="8" xfId="0" applyFill="1" applyBorder="1" applyAlignment="1">
      <alignment horizontal="center" vertical="center"/>
    </xf>
    <xf numFmtId="0" fontId="0" fillId="2" borderId="11" xfId="0" applyFill="1" applyBorder="1" applyAlignment="1">
      <alignment horizontal="center" vertical="center"/>
    </xf>
    <xf numFmtId="164" fontId="12" fillId="0" borderId="9" xfId="0" applyNumberFormat="1" applyFont="1" applyBorder="1" applyAlignment="1">
      <alignment horizontal="center" vertical="center"/>
    </xf>
    <xf numFmtId="0" fontId="0" fillId="4" borderId="0" xfId="0" applyFill="1"/>
    <xf numFmtId="0" fontId="4" fillId="4" borderId="0" xfId="0" applyFont="1" applyFill="1"/>
    <xf numFmtId="0" fontId="0" fillId="4" borderId="3" xfId="0" applyFill="1" applyBorder="1"/>
    <xf numFmtId="0" fontId="4" fillId="4" borderId="3" xfId="0" applyFont="1" applyFill="1" applyBorder="1"/>
    <xf numFmtId="0" fontId="0" fillId="4" borderId="10" xfId="0" applyFill="1" applyBorder="1"/>
    <xf numFmtId="0" fontId="0" fillId="4" borderId="8" xfId="0" applyFill="1" applyBorder="1"/>
    <xf numFmtId="0" fontId="0" fillId="4" borderId="2" xfId="0" applyFill="1" applyBorder="1"/>
    <xf numFmtId="0" fontId="0" fillId="4" borderId="6" xfId="0" applyFill="1" applyBorder="1"/>
    <xf numFmtId="0" fontId="0" fillId="2" borderId="0" xfId="0" applyFill="1" applyAlignment="1"/>
    <xf numFmtId="0" fontId="0" fillId="2" borderId="0" xfId="0" applyFill="1"/>
    <xf numFmtId="0" fontId="10" fillId="3" borderId="12" xfId="0" applyFont="1" applyFill="1" applyBorder="1" applyAlignment="1">
      <alignment horizontal="left" vertical="center"/>
    </xf>
    <xf numFmtId="0" fontId="10" fillId="3" borderId="13" xfId="0" applyFont="1" applyFill="1" applyBorder="1" applyAlignment="1">
      <alignment horizontal="left" vertical="center"/>
    </xf>
    <xf numFmtId="0" fontId="10" fillId="3" borderId="14" xfId="0" applyFont="1" applyFill="1" applyBorder="1" applyAlignment="1">
      <alignment vertical="center"/>
    </xf>
    <xf numFmtId="0" fontId="5" fillId="8" borderId="7" xfId="0" applyFont="1" applyFill="1" applyBorder="1" applyAlignment="1">
      <alignment horizontal="center" vertical="center" wrapText="1"/>
    </xf>
    <xf numFmtId="164" fontId="5" fillId="8" borderId="15" xfId="0" applyNumberFormat="1" applyFont="1" applyFill="1" applyBorder="1" applyAlignment="1">
      <alignment horizontal="center" vertical="center"/>
    </xf>
    <xf numFmtId="164" fontId="12" fillId="8" borderId="9" xfId="0" applyNumberFormat="1" applyFont="1" applyFill="1" applyBorder="1" applyAlignment="1">
      <alignment horizontal="center" vertical="center"/>
    </xf>
    <xf numFmtId="0" fontId="23" fillId="7" borderId="15" xfId="0" applyFont="1" applyFill="1" applyBorder="1" applyAlignment="1">
      <alignment vertical="center"/>
    </xf>
    <xf numFmtId="0" fontId="0" fillId="7" borderId="0" xfId="0" applyFill="1" applyAlignment="1">
      <alignment vertical="center"/>
    </xf>
    <xf numFmtId="0" fontId="24" fillId="2" borderId="0" xfId="0" applyFont="1" applyFill="1" applyAlignment="1">
      <alignment horizontal="center" vertical="center"/>
    </xf>
    <xf numFmtId="0" fontId="25" fillId="0" borderId="9" xfId="0" applyFont="1" applyBorder="1" applyAlignment="1">
      <alignment horizontal="center" vertical="center"/>
    </xf>
    <xf numFmtId="0" fontId="24" fillId="4" borderId="0" xfId="0" applyFont="1" applyFill="1" applyAlignment="1">
      <alignment horizontal="center" vertical="center"/>
    </xf>
    <xf numFmtId="0" fontId="24" fillId="4" borderId="3" xfId="0" applyFont="1" applyFill="1" applyBorder="1" applyAlignment="1">
      <alignment horizontal="center" vertical="center"/>
    </xf>
    <xf numFmtId="0" fontId="24" fillId="0" borderId="0" xfId="0" applyFont="1" applyAlignment="1">
      <alignment horizontal="center" vertical="center"/>
    </xf>
    <xf numFmtId="0" fontId="26" fillId="0" borderId="9" xfId="0" applyFont="1" applyBorder="1" applyAlignment="1">
      <alignment horizontal="left" vertical="center" wrapText="1"/>
    </xf>
    <xf numFmtId="0" fontId="27" fillId="0" borderId="9" xfId="0" applyFont="1" applyBorder="1" applyAlignment="1">
      <alignment horizontal="center" vertical="center" wrapText="1"/>
    </xf>
    <xf numFmtId="0" fontId="22" fillId="7" borderId="7" xfId="0" applyFont="1" applyFill="1" applyBorder="1" applyAlignment="1">
      <alignment horizontal="center" vertical="center"/>
    </xf>
    <xf numFmtId="0" fontId="5" fillId="7" borderId="7" xfId="0" applyFont="1" applyFill="1" applyBorder="1" applyAlignment="1">
      <alignment horizontal="center" vertical="center" wrapText="1"/>
    </xf>
    <xf numFmtId="164" fontId="5" fillId="7" borderId="7" xfId="0" applyNumberFormat="1" applyFont="1" applyFill="1" applyBorder="1" applyAlignment="1">
      <alignment horizontal="center" vertical="center"/>
    </xf>
    <xf numFmtId="164" fontId="12" fillId="7" borderId="9" xfId="0" applyNumberFormat="1" applyFont="1" applyFill="1" applyBorder="1" applyAlignment="1">
      <alignment horizontal="center" vertical="center"/>
    </xf>
    <xf numFmtId="0" fontId="0" fillId="4" borderId="14" xfId="0" applyFill="1" applyBorder="1"/>
    <xf numFmtId="0" fontId="0" fillId="4" borderId="12" xfId="0" applyFill="1" applyBorder="1"/>
    <xf numFmtId="0" fontId="22" fillId="7" borderId="14" xfId="0" applyFont="1" applyFill="1" applyBorder="1" applyAlignment="1">
      <alignment horizontal="center" vertical="center"/>
    </xf>
    <xf numFmtId="0" fontId="23" fillId="7" borderId="12" xfId="0" applyFont="1" applyFill="1" applyBorder="1" applyAlignment="1">
      <alignment vertical="center"/>
    </xf>
    <xf numFmtId="0" fontId="0" fillId="7" borderId="12" xfId="0" applyFill="1" applyBorder="1" applyAlignment="1">
      <alignment vertical="center"/>
    </xf>
    <xf numFmtId="0" fontId="0" fillId="4" borderId="13" xfId="0" applyFill="1" applyBorder="1"/>
    <xf numFmtId="0" fontId="14" fillId="5" borderId="9" xfId="0" applyFont="1" applyFill="1" applyBorder="1" applyAlignment="1">
      <alignment horizontal="center" vertical="center" wrapText="1"/>
    </xf>
    <xf numFmtId="0" fontId="13" fillId="4" borderId="0" xfId="0" applyFont="1" applyFill="1" applyAlignment="1">
      <alignment horizontal="right" vertical="center"/>
    </xf>
    <xf numFmtId="0" fontId="13" fillId="4" borderId="2" xfId="0" applyFont="1" applyFill="1" applyBorder="1" applyAlignment="1">
      <alignment horizontal="right" vertical="center"/>
    </xf>
    <xf numFmtId="0" fontId="16" fillId="2" borderId="4" xfId="0" applyFont="1" applyFill="1" applyBorder="1" applyAlignment="1">
      <alignment horizontal="center" vertical="center"/>
    </xf>
    <xf numFmtId="0" fontId="17" fillId="0" borderId="4" xfId="0" applyFont="1" applyBorder="1" applyAlignment="1">
      <alignment horizontal="center" vertical="center"/>
    </xf>
    <xf numFmtId="0" fontId="18" fillId="2" borderId="0" xfId="0" applyFont="1" applyFill="1" applyBorder="1" applyAlignment="1">
      <alignment horizontal="center" vertical="center"/>
    </xf>
    <xf numFmtId="0" fontId="15" fillId="0" borderId="0" xfId="0" applyFont="1" applyBorder="1" applyAlignment="1">
      <alignment horizontal="center" vertical="center"/>
    </xf>
    <xf numFmtId="0" fontId="18" fillId="2" borderId="3" xfId="0" applyFont="1" applyFill="1" applyBorder="1" applyAlignment="1">
      <alignment horizontal="center" vertical="center"/>
    </xf>
    <xf numFmtId="0" fontId="15" fillId="0" borderId="3" xfId="0" applyFont="1" applyBorder="1" applyAlignment="1">
      <alignment horizontal="center" vertical="center"/>
    </xf>
    <xf numFmtId="0" fontId="14" fillId="5" borderId="10" xfId="0" applyFont="1" applyFill="1" applyBorder="1" applyAlignment="1">
      <alignment horizontal="center" vertical="center"/>
    </xf>
    <xf numFmtId="0" fontId="14" fillId="5" borderId="11" xfId="0" applyFont="1" applyFill="1" applyBorder="1" applyAlignment="1">
      <alignment horizontal="center" vertical="center"/>
    </xf>
    <xf numFmtId="0" fontId="2" fillId="6" borderId="5" xfId="0" applyFont="1" applyFill="1" applyBorder="1" applyAlignment="1">
      <alignment horizontal="center" vertical="center"/>
    </xf>
    <xf numFmtId="0" fontId="11" fillId="3" borderId="7" xfId="0" applyFont="1" applyFill="1" applyBorder="1" applyAlignment="1">
      <alignment horizontal="center"/>
    </xf>
    <xf numFmtId="0" fontId="0" fillId="0" borderId="7" xfId="0" applyBorder="1" applyAlignment="1">
      <alignment horizontal="center"/>
    </xf>
    <xf numFmtId="1" fontId="6" fillId="3" borderId="8" xfId="0" applyNumberFormat="1" applyFont="1" applyFill="1" applyBorder="1" applyAlignment="1">
      <alignment horizontal="center" vertical="center"/>
    </xf>
    <xf numFmtId="1" fontId="6" fillId="3" borderId="11" xfId="0" applyNumberFormat="1" applyFont="1" applyFill="1" applyBorder="1" applyAlignment="1">
      <alignment horizontal="center" vertical="center"/>
    </xf>
    <xf numFmtId="0" fontId="8" fillId="3" borderId="8" xfId="0" applyFont="1" applyFill="1" applyBorder="1" applyAlignment="1">
      <alignment horizontal="center" vertical="center" wrapText="1"/>
    </xf>
    <xf numFmtId="0" fontId="9" fillId="3" borderId="8" xfId="0" applyFont="1" applyFill="1" applyBorder="1" applyAlignment="1">
      <alignment horizontal="center" vertical="center" wrapText="1"/>
    </xf>
    <xf numFmtId="0" fontId="14" fillId="5" borderId="14" xfId="0" applyFont="1" applyFill="1" applyBorder="1" applyAlignment="1">
      <alignment horizontal="center" vertical="center"/>
    </xf>
    <xf numFmtId="0" fontId="14" fillId="5" borderId="1" xfId="0" applyFont="1" applyFill="1" applyBorder="1" applyAlignment="1">
      <alignment horizontal="center" vertical="center"/>
    </xf>
    <xf numFmtId="0" fontId="14" fillId="5" borderId="13" xfId="0" applyFont="1" applyFill="1" applyBorder="1" applyAlignment="1">
      <alignment horizontal="center" vertical="center"/>
    </xf>
    <xf numFmtId="0" fontId="14" fillId="5" borderId="6" xfId="0" applyFont="1" applyFill="1" applyBorder="1" applyAlignment="1">
      <alignment horizontal="center" vertical="center"/>
    </xf>
    <xf numFmtId="0" fontId="14" fillId="5" borderId="5" xfId="0" applyFont="1" applyFill="1" applyBorder="1" applyAlignment="1">
      <alignment horizontal="center" vertical="center" wrapText="1"/>
    </xf>
    <xf numFmtId="0" fontId="14" fillId="5" borderId="10" xfId="0" applyFont="1" applyFill="1" applyBorder="1" applyAlignment="1">
      <alignment horizontal="center" vertical="center" wrapText="1"/>
    </xf>
    <xf numFmtId="0" fontId="14" fillId="5" borderId="11" xfId="0" applyFont="1" applyFill="1" applyBorder="1" applyAlignment="1">
      <alignment horizontal="center" vertical="center" wrapText="1"/>
    </xf>
    <xf numFmtId="0" fontId="20" fillId="2" borderId="4" xfId="0" applyFont="1" applyFill="1" applyBorder="1" applyAlignment="1">
      <alignment horizontal="center" vertical="center" wrapText="1"/>
    </xf>
    <xf numFmtId="0" fontId="19" fillId="0" borderId="4" xfId="0" applyFont="1" applyBorder="1" applyAlignment="1">
      <alignment wrapText="1"/>
    </xf>
    <xf numFmtId="0" fontId="19" fillId="0" borderId="3" xfId="0" applyFont="1" applyBorder="1" applyAlignment="1">
      <alignment wrapText="1"/>
    </xf>
    <xf numFmtId="0" fontId="21" fillId="2" borderId="0" xfId="0" applyFont="1" applyFill="1" applyAlignment="1">
      <alignment horizontal="center" vertical="center"/>
    </xf>
    <xf numFmtId="0" fontId="21" fillId="2" borderId="3" xfId="0" applyFont="1" applyFill="1" applyBorder="1" applyAlignment="1">
      <alignment horizontal="center" vertical="center"/>
    </xf>
    <xf numFmtId="0" fontId="22" fillId="8" borderId="5" xfId="0" applyFont="1" applyFill="1" applyBorder="1" applyAlignment="1">
      <alignment horizontal="center" vertical="center"/>
    </xf>
    <xf numFmtId="0" fontId="22" fillId="8" borderId="7" xfId="0" applyFont="1" applyFill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34" Type="http://schemas.openxmlformats.org/officeDocument/2006/relationships/image" Target="../media/image34.jp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g"/><Relationship Id="rId30" Type="http://schemas.openxmlformats.org/officeDocument/2006/relationships/image" Target="../media/image30.jpeg"/><Relationship Id="rId35" Type="http://schemas.openxmlformats.org/officeDocument/2006/relationships/image" Target="../media/image35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726263</xdr:colOff>
      <xdr:row>0</xdr:row>
      <xdr:rowOff>0</xdr:rowOff>
    </xdr:from>
    <xdr:ext cx="2667850" cy="1800000"/>
    <xdr:pic>
      <xdr:nvPicPr>
        <xdr:cNvPr id="4" name="Picture 3" descr="shining orchids 2-1">
          <a:extLst>
            <a:ext uri="{FF2B5EF4-FFF2-40B4-BE49-F238E27FC236}">
              <a16:creationId xmlns:a16="http://schemas.microsoft.com/office/drawing/2014/main" id="{626263CD-970F-4F40-AB95-A9CBBCE301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6263" y="0"/>
          <a:ext cx="2667850" cy="180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0</xdr:col>
      <xdr:colOff>0</xdr:colOff>
      <xdr:row>11</xdr:row>
      <xdr:rowOff>14287</xdr:rowOff>
    </xdr:from>
    <xdr:to>
      <xdr:col>1</xdr:col>
      <xdr:colOff>801995</xdr:colOff>
      <xdr:row>12</xdr:row>
      <xdr:rowOff>17287</xdr:rowOff>
    </xdr:to>
    <xdr:pic>
      <xdr:nvPicPr>
        <xdr:cNvPr id="38" name="圖片 1">
          <a:extLst>
            <a:ext uri="{FF2B5EF4-FFF2-40B4-BE49-F238E27FC236}">
              <a16:creationId xmlns:a16="http://schemas.microsoft.com/office/drawing/2014/main" id="{54A6E30E-3CBF-47C1-A8BD-89DDD25D97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526631"/>
          <a:ext cx="3123714" cy="190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</xdr:row>
      <xdr:rowOff>16669</xdr:rowOff>
    </xdr:from>
    <xdr:to>
      <xdr:col>1</xdr:col>
      <xdr:colOff>801995</xdr:colOff>
      <xdr:row>13</xdr:row>
      <xdr:rowOff>19669</xdr:rowOff>
    </xdr:to>
    <xdr:pic>
      <xdr:nvPicPr>
        <xdr:cNvPr id="39" name="圖片 2">
          <a:extLst>
            <a:ext uri="{FF2B5EF4-FFF2-40B4-BE49-F238E27FC236}">
              <a16:creationId xmlns:a16="http://schemas.microsoft.com/office/drawing/2014/main" id="{049B9BB3-A273-4BAB-B0CF-A30E428190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34013"/>
          <a:ext cx="3123714" cy="190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13</xdr:row>
      <xdr:rowOff>21431</xdr:rowOff>
    </xdr:from>
    <xdr:to>
      <xdr:col>1</xdr:col>
      <xdr:colOff>801995</xdr:colOff>
      <xdr:row>14</xdr:row>
      <xdr:rowOff>24431</xdr:rowOff>
    </xdr:to>
    <xdr:pic>
      <xdr:nvPicPr>
        <xdr:cNvPr id="40" name="圖片 3">
          <a:extLst>
            <a:ext uri="{FF2B5EF4-FFF2-40B4-BE49-F238E27FC236}">
              <a16:creationId xmlns:a16="http://schemas.microsoft.com/office/drawing/2014/main" id="{5CB586D6-D4DB-4B78-B3E0-FF6B2BFA1F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34900"/>
          <a:ext cx="3123714" cy="190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13</xdr:row>
      <xdr:rowOff>1900237</xdr:rowOff>
    </xdr:from>
    <xdr:to>
      <xdr:col>1</xdr:col>
      <xdr:colOff>801995</xdr:colOff>
      <xdr:row>14</xdr:row>
      <xdr:rowOff>1903237</xdr:rowOff>
    </xdr:to>
    <xdr:pic>
      <xdr:nvPicPr>
        <xdr:cNvPr id="41" name="圖片 4">
          <a:extLst>
            <a:ext uri="{FF2B5EF4-FFF2-40B4-BE49-F238E27FC236}">
              <a16:creationId xmlns:a16="http://schemas.microsoft.com/office/drawing/2014/main" id="{5B116002-5C8B-4ECB-A03C-853DD37279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413706"/>
          <a:ext cx="3123714" cy="190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</xdr:row>
      <xdr:rowOff>1897855</xdr:rowOff>
    </xdr:from>
    <xdr:to>
      <xdr:col>1</xdr:col>
      <xdr:colOff>801995</xdr:colOff>
      <xdr:row>18</xdr:row>
      <xdr:rowOff>1900855</xdr:rowOff>
    </xdr:to>
    <xdr:pic>
      <xdr:nvPicPr>
        <xdr:cNvPr id="43" name="圖片 7">
          <a:extLst>
            <a:ext uri="{FF2B5EF4-FFF2-40B4-BE49-F238E27FC236}">
              <a16:creationId xmlns:a16="http://schemas.microsoft.com/office/drawing/2014/main" id="{06E8AED2-1FC8-416C-99CB-0FC885D9B4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031324"/>
          <a:ext cx="3123714" cy="190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19</xdr:row>
      <xdr:rowOff>4763</xdr:rowOff>
    </xdr:from>
    <xdr:to>
      <xdr:col>1</xdr:col>
      <xdr:colOff>801995</xdr:colOff>
      <xdr:row>20</xdr:row>
      <xdr:rowOff>7763</xdr:rowOff>
    </xdr:to>
    <xdr:pic>
      <xdr:nvPicPr>
        <xdr:cNvPr id="44" name="圖片 8">
          <a:extLst>
            <a:ext uri="{FF2B5EF4-FFF2-40B4-BE49-F238E27FC236}">
              <a16:creationId xmlns:a16="http://schemas.microsoft.com/office/drawing/2014/main" id="{BE4850BF-7C3E-4D99-A55F-41E39BE3BA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948232"/>
          <a:ext cx="3123714" cy="190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20</xdr:row>
      <xdr:rowOff>2381</xdr:rowOff>
    </xdr:from>
    <xdr:to>
      <xdr:col>1</xdr:col>
      <xdr:colOff>801995</xdr:colOff>
      <xdr:row>21</xdr:row>
      <xdr:rowOff>5381</xdr:rowOff>
    </xdr:to>
    <xdr:pic>
      <xdr:nvPicPr>
        <xdr:cNvPr id="45" name="圖片 9">
          <a:extLst>
            <a:ext uri="{FF2B5EF4-FFF2-40B4-BE49-F238E27FC236}">
              <a16:creationId xmlns:a16="http://schemas.microsoft.com/office/drawing/2014/main" id="{EA4A03FA-CD9E-423B-92C3-4EF72CB628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850850"/>
          <a:ext cx="3123714" cy="190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20</xdr:row>
      <xdr:rowOff>1897856</xdr:rowOff>
    </xdr:from>
    <xdr:to>
      <xdr:col>1</xdr:col>
      <xdr:colOff>801995</xdr:colOff>
      <xdr:row>21</xdr:row>
      <xdr:rowOff>1900856</xdr:rowOff>
    </xdr:to>
    <xdr:pic>
      <xdr:nvPicPr>
        <xdr:cNvPr id="46" name="圖片 10">
          <a:extLst>
            <a:ext uri="{FF2B5EF4-FFF2-40B4-BE49-F238E27FC236}">
              <a16:creationId xmlns:a16="http://schemas.microsoft.com/office/drawing/2014/main" id="{A3696A4E-B5A9-4370-B027-2FC9275979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746325"/>
          <a:ext cx="3123714" cy="190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22</xdr:row>
      <xdr:rowOff>16669</xdr:rowOff>
    </xdr:from>
    <xdr:to>
      <xdr:col>1</xdr:col>
      <xdr:colOff>801995</xdr:colOff>
      <xdr:row>23</xdr:row>
      <xdr:rowOff>19669</xdr:rowOff>
    </xdr:to>
    <xdr:pic>
      <xdr:nvPicPr>
        <xdr:cNvPr id="47" name="圖片 11">
          <a:extLst>
            <a:ext uri="{FF2B5EF4-FFF2-40B4-BE49-F238E27FC236}">
              <a16:creationId xmlns:a16="http://schemas.microsoft.com/office/drawing/2014/main" id="{E75100F7-5C30-4EC2-925E-16F866D4BB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675138"/>
          <a:ext cx="3123714" cy="190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23</xdr:row>
      <xdr:rowOff>7143</xdr:rowOff>
    </xdr:from>
    <xdr:to>
      <xdr:col>1</xdr:col>
      <xdr:colOff>801995</xdr:colOff>
      <xdr:row>24</xdr:row>
      <xdr:rowOff>10143</xdr:rowOff>
    </xdr:to>
    <xdr:pic>
      <xdr:nvPicPr>
        <xdr:cNvPr id="48" name="圖片 12">
          <a:extLst>
            <a:ext uri="{FF2B5EF4-FFF2-40B4-BE49-F238E27FC236}">
              <a16:creationId xmlns:a16="http://schemas.microsoft.com/office/drawing/2014/main" id="{39C5B8AC-A5EA-4075-BEDD-C0DEB1CF4F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570612"/>
          <a:ext cx="3123714" cy="190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24</xdr:row>
      <xdr:rowOff>7144</xdr:rowOff>
    </xdr:from>
    <xdr:to>
      <xdr:col>1</xdr:col>
      <xdr:colOff>801995</xdr:colOff>
      <xdr:row>25</xdr:row>
      <xdr:rowOff>10144</xdr:rowOff>
    </xdr:to>
    <xdr:pic>
      <xdr:nvPicPr>
        <xdr:cNvPr id="49" name="圖片 13">
          <a:extLst>
            <a:ext uri="{FF2B5EF4-FFF2-40B4-BE49-F238E27FC236}">
              <a16:creationId xmlns:a16="http://schemas.microsoft.com/office/drawing/2014/main" id="{D7E940A0-BA66-4983-9796-0A37C4467A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475613"/>
          <a:ext cx="3123714" cy="190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26</xdr:row>
      <xdr:rowOff>16669</xdr:rowOff>
    </xdr:from>
    <xdr:to>
      <xdr:col>1</xdr:col>
      <xdr:colOff>801995</xdr:colOff>
      <xdr:row>27</xdr:row>
      <xdr:rowOff>19669</xdr:rowOff>
    </xdr:to>
    <xdr:pic>
      <xdr:nvPicPr>
        <xdr:cNvPr id="50" name="圖片 15">
          <a:extLst>
            <a:ext uri="{FF2B5EF4-FFF2-40B4-BE49-F238E27FC236}">
              <a16:creationId xmlns:a16="http://schemas.microsoft.com/office/drawing/2014/main" id="{BF521446-64EB-4D05-B947-16837CAC84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7295138"/>
          <a:ext cx="3123714" cy="190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27</xdr:row>
      <xdr:rowOff>4763</xdr:rowOff>
    </xdr:from>
    <xdr:to>
      <xdr:col>1</xdr:col>
      <xdr:colOff>1409852</xdr:colOff>
      <xdr:row>28</xdr:row>
      <xdr:rowOff>7763</xdr:rowOff>
    </xdr:to>
    <xdr:pic>
      <xdr:nvPicPr>
        <xdr:cNvPr id="51" name="圖片 16">
          <a:extLst>
            <a:ext uri="{FF2B5EF4-FFF2-40B4-BE49-F238E27FC236}">
              <a16:creationId xmlns:a16="http://schemas.microsoft.com/office/drawing/2014/main" id="{AC7E067A-4B88-44E8-A5DC-19E6302548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9188232"/>
          <a:ext cx="3731571" cy="190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28</xdr:row>
      <xdr:rowOff>4762</xdr:rowOff>
    </xdr:from>
    <xdr:to>
      <xdr:col>1</xdr:col>
      <xdr:colOff>801995</xdr:colOff>
      <xdr:row>29</xdr:row>
      <xdr:rowOff>7762</xdr:rowOff>
    </xdr:to>
    <xdr:pic>
      <xdr:nvPicPr>
        <xdr:cNvPr id="52" name="圖片 17">
          <a:extLst>
            <a:ext uri="{FF2B5EF4-FFF2-40B4-BE49-F238E27FC236}">
              <a16:creationId xmlns:a16="http://schemas.microsoft.com/office/drawing/2014/main" id="{485E95B5-CF0A-4FC8-8490-AB81FB4DFE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1093231"/>
          <a:ext cx="3123714" cy="190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</xdr:row>
      <xdr:rowOff>16669</xdr:rowOff>
    </xdr:from>
    <xdr:to>
      <xdr:col>1</xdr:col>
      <xdr:colOff>801995</xdr:colOff>
      <xdr:row>30</xdr:row>
      <xdr:rowOff>19669</xdr:rowOff>
    </xdr:to>
    <xdr:pic>
      <xdr:nvPicPr>
        <xdr:cNvPr id="53" name="圖片 18">
          <a:extLst>
            <a:ext uri="{FF2B5EF4-FFF2-40B4-BE49-F238E27FC236}">
              <a16:creationId xmlns:a16="http://schemas.microsoft.com/office/drawing/2014/main" id="{7EB59352-444B-498C-B6F8-ABB0EE4D30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3010138"/>
          <a:ext cx="3123714" cy="190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30</xdr:row>
      <xdr:rowOff>1900238</xdr:rowOff>
    </xdr:from>
    <xdr:to>
      <xdr:col>1</xdr:col>
      <xdr:colOff>801995</xdr:colOff>
      <xdr:row>31</xdr:row>
      <xdr:rowOff>1903238</xdr:rowOff>
    </xdr:to>
    <xdr:pic>
      <xdr:nvPicPr>
        <xdr:cNvPr id="54" name="圖片 20">
          <a:extLst>
            <a:ext uri="{FF2B5EF4-FFF2-40B4-BE49-F238E27FC236}">
              <a16:creationId xmlns:a16="http://schemas.microsoft.com/office/drawing/2014/main" id="{E72E345E-E163-4AC1-A9F7-95BA60CB84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6798707"/>
          <a:ext cx="3123714" cy="190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31</xdr:row>
      <xdr:rowOff>1888332</xdr:rowOff>
    </xdr:from>
    <xdr:to>
      <xdr:col>1</xdr:col>
      <xdr:colOff>785088</xdr:colOff>
      <xdr:row>32</xdr:row>
      <xdr:rowOff>1891332</xdr:rowOff>
    </xdr:to>
    <xdr:pic>
      <xdr:nvPicPr>
        <xdr:cNvPr id="55" name="圖片 21">
          <a:extLst>
            <a:ext uri="{FF2B5EF4-FFF2-40B4-BE49-F238E27FC236}">
              <a16:creationId xmlns:a16="http://schemas.microsoft.com/office/drawing/2014/main" id="{C2E5E33C-F8D0-40A8-B2C6-A63DBA989D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8691801"/>
          <a:ext cx="3106807" cy="190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35</xdr:row>
      <xdr:rowOff>2381</xdr:rowOff>
    </xdr:from>
    <xdr:to>
      <xdr:col>1</xdr:col>
      <xdr:colOff>785088</xdr:colOff>
      <xdr:row>36</xdr:row>
      <xdr:rowOff>5381</xdr:rowOff>
    </xdr:to>
    <xdr:pic>
      <xdr:nvPicPr>
        <xdr:cNvPr id="56" name="圖片 22">
          <a:extLst>
            <a:ext uri="{FF2B5EF4-FFF2-40B4-BE49-F238E27FC236}">
              <a16:creationId xmlns:a16="http://schemas.microsoft.com/office/drawing/2014/main" id="{535B8C47-22E0-4779-95D3-17C79EC5F8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425850"/>
          <a:ext cx="3106807" cy="190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35</xdr:row>
      <xdr:rowOff>1897856</xdr:rowOff>
    </xdr:from>
    <xdr:to>
      <xdr:col>1</xdr:col>
      <xdr:colOff>785088</xdr:colOff>
      <xdr:row>36</xdr:row>
      <xdr:rowOff>1900856</xdr:rowOff>
    </xdr:to>
    <xdr:pic>
      <xdr:nvPicPr>
        <xdr:cNvPr id="57" name="圖片 23">
          <a:extLst>
            <a:ext uri="{FF2B5EF4-FFF2-40B4-BE49-F238E27FC236}">
              <a16:creationId xmlns:a16="http://schemas.microsoft.com/office/drawing/2014/main" id="{3AA063A2-CD4A-4CF8-83F9-B2D2DC7E2D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6321325"/>
          <a:ext cx="3106807" cy="190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37</xdr:row>
      <xdr:rowOff>19050</xdr:rowOff>
    </xdr:from>
    <xdr:to>
      <xdr:col>1</xdr:col>
      <xdr:colOff>970853</xdr:colOff>
      <xdr:row>38</xdr:row>
      <xdr:rowOff>22050</xdr:rowOff>
    </xdr:to>
    <xdr:pic>
      <xdr:nvPicPr>
        <xdr:cNvPr id="58" name="圖片 24">
          <a:extLst>
            <a:ext uri="{FF2B5EF4-FFF2-40B4-BE49-F238E27FC236}">
              <a16:creationId xmlns:a16="http://schemas.microsoft.com/office/drawing/2014/main" id="{90AEEC68-2B8A-469F-826A-58EE840EC7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8252519"/>
          <a:ext cx="3292572" cy="190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11881</xdr:colOff>
      <xdr:row>17</xdr:row>
      <xdr:rowOff>9525</xdr:rowOff>
    </xdr:from>
    <xdr:to>
      <xdr:col>1</xdr:col>
      <xdr:colOff>780115</xdr:colOff>
      <xdr:row>18</xdr:row>
      <xdr:rowOff>12525</xdr:rowOff>
    </xdr:to>
    <xdr:pic>
      <xdr:nvPicPr>
        <xdr:cNvPr id="59" name="圖片 25">
          <a:extLst>
            <a:ext uri="{FF2B5EF4-FFF2-40B4-BE49-F238E27FC236}">
              <a16:creationId xmlns:a16="http://schemas.microsoft.com/office/drawing/2014/main" id="{74DCDE25-6BFC-46DE-B976-855E33DDC8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81" y="20142994"/>
          <a:ext cx="3089953" cy="190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214313</xdr:colOff>
      <xdr:row>34</xdr:row>
      <xdr:rowOff>14287</xdr:rowOff>
    </xdr:from>
    <xdr:to>
      <xdr:col>1</xdr:col>
      <xdr:colOff>965640</xdr:colOff>
      <xdr:row>35</xdr:row>
      <xdr:rowOff>17287</xdr:rowOff>
    </xdr:to>
    <xdr:pic>
      <xdr:nvPicPr>
        <xdr:cNvPr id="61" name="圖片 27">
          <a:extLst>
            <a:ext uri="{FF2B5EF4-FFF2-40B4-BE49-F238E27FC236}">
              <a16:creationId xmlns:a16="http://schemas.microsoft.com/office/drawing/2014/main" id="{2FB578C5-D8AA-4F9B-829E-F270F05922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313" y="52532756"/>
          <a:ext cx="3073046" cy="190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32</xdr:row>
      <xdr:rowOff>1893094</xdr:rowOff>
    </xdr:from>
    <xdr:to>
      <xdr:col>0</xdr:col>
      <xdr:colOff>1750484</xdr:colOff>
      <xdr:row>33</xdr:row>
      <xdr:rowOff>1896094</xdr:rowOff>
    </xdr:to>
    <xdr:pic>
      <xdr:nvPicPr>
        <xdr:cNvPr id="62" name="Picture 61">
          <a:extLst>
            <a:ext uri="{FF2B5EF4-FFF2-40B4-BE49-F238E27FC236}">
              <a16:creationId xmlns:a16="http://schemas.microsoft.com/office/drawing/2014/main" id="{B84CA4E6-9666-48D0-B559-8FF28219A6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0601563"/>
          <a:ext cx="1750484" cy="19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34</xdr:row>
      <xdr:rowOff>0</xdr:rowOff>
    </xdr:from>
    <xdr:to>
      <xdr:col>0</xdr:col>
      <xdr:colOff>1750484</xdr:colOff>
      <xdr:row>35</xdr:row>
      <xdr:rowOff>3000</xdr:rowOff>
    </xdr:to>
    <xdr:pic>
      <xdr:nvPicPr>
        <xdr:cNvPr id="63" name="Picture 62">
          <a:extLst>
            <a:ext uri="{FF2B5EF4-FFF2-40B4-BE49-F238E27FC236}">
              <a16:creationId xmlns:a16="http://schemas.microsoft.com/office/drawing/2014/main" id="{A0C3BD32-B852-44B5-934D-277389375C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327344"/>
          <a:ext cx="1750484" cy="19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1535906</xdr:colOff>
      <xdr:row>17</xdr:row>
      <xdr:rowOff>7144</xdr:rowOff>
    </xdr:from>
    <xdr:to>
      <xdr:col>1</xdr:col>
      <xdr:colOff>1122187</xdr:colOff>
      <xdr:row>18</xdr:row>
      <xdr:rowOff>10144</xdr:rowOff>
    </xdr:to>
    <xdr:pic>
      <xdr:nvPicPr>
        <xdr:cNvPr id="64" name="Picture 63" descr="Date: 2020-12-29">
          <a:extLst>
            <a:ext uri="{FF2B5EF4-FFF2-40B4-BE49-F238E27FC236}">
              <a16:creationId xmlns:a16="http://schemas.microsoft.com/office/drawing/2014/main" id="{97183BDB-0055-4609-8E8C-EA9B04F5ED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5906" y="20140613"/>
          <a:ext cx="1908000" cy="19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15</xdr:row>
      <xdr:rowOff>0</xdr:rowOff>
    </xdr:from>
    <xdr:to>
      <xdr:col>0</xdr:col>
      <xdr:colOff>1191493</xdr:colOff>
      <xdr:row>16</xdr:row>
      <xdr:rowOff>3000</xdr:rowOff>
    </xdr:to>
    <xdr:pic>
      <xdr:nvPicPr>
        <xdr:cNvPr id="65" name="Picture 64">
          <a:extLst>
            <a:ext uri="{FF2B5EF4-FFF2-40B4-BE49-F238E27FC236}">
              <a16:creationId xmlns:a16="http://schemas.microsoft.com/office/drawing/2014/main" id="{EC434705-E2B6-49DA-A589-657C4D7210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132344"/>
          <a:ext cx="1191493" cy="19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1178692</xdr:colOff>
      <xdr:row>15</xdr:row>
      <xdr:rowOff>23812</xdr:rowOff>
    </xdr:from>
    <xdr:to>
      <xdr:col>1</xdr:col>
      <xdr:colOff>1111858</xdr:colOff>
      <xdr:row>16</xdr:row>
      <xdr:rowOff>26812</xdr:rowOff>
    </xdr:to>
    <xdr:pic>
      <xdr:nvPicPr>
        <xdr:cNvPr id="66" name="Picture 65">
          <a:extLst>
            <a:ext uri="{FF2B5EF4-FFF2-40B4-BE49-F238E27FC236}">
              <a16:creationId xmlns:a16="http://schemas.microsoft.com/office/drawing/2014/main" id="{C98E3D30-E615-4E53-AEC9-4627C6D42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8692" y="16347281"/>
          <a:ext cx="2254885" cy="19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</xdr:row>
      <xdr:rowOff>0</xdr:rowOff>
    </xdr:from>
    <xdr:to>
      <xdr:col>0</xdr:col>
      <xdr:colOff>1444621</xdr:colOff>
      <xdr:row>26</xdr:row>
      <xdr:rowOff>3000</xdr:rowOff>
    </xdr:to>
    <xdr:pic>
      <xdr:nvPicPr>
        <xdr:cNvPr id="67" name="Picture 66">
          <a:extLst>
            <a:ext uri="{FF2B5EF4-FFF2-40B4-BE49-F238E27FC236}">
              <a16:creationId xmlns:a16="http://schemas.microsoft.com/office/drawing/2014/main" id="{EC546241-D64F-45C6-BCA0-F3B579C45D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0182344"/>
          <a:ext cx="1444621" cy="19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1416819</xdr:colOff>
      <xdr:row>25</xdr:row>
      <xdr:rowOff>11907</xdr:rowOff>
    </xdr:from>
    <xdr:to>
      <xdr:col>1</xdr:col>
      <xdr:colOff>1427895</xdr:colOff>
      <xdr:row>26</xdr:row>
      <xdr:rowOff>14907</xdr:rowOff>
    </xdr:to>
    <xdr:pic>
      <xdr:nvPicPr>
        <xdr:cNvPr id="68" name="Picture 67">
          <a:extLst>
            <a:ext uri="{FF2B5EF4-FFF2-40B4-BE49-F238E27FC236}">
              <a16:creationId xmlns:a16="http://schemas.microsoft.com/office/drawing/2014/main" id="{FFA0CFE5-D1BB-44B1-8287-983795AA76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6819" y="35385376"/>
          <a:ext cx="2332795" cy="19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</xdr:row>
      <xdr:rowOff>9526</xdr:rowOff>
    </xdr:from>
    <xdr:to>
      <xdr:col>0</xdr:col>
      <xdr:colOff>1688103</xdr:colOff>
      <xdr:row>31</xdr:row>
      <xdr:rowOff>12526</xdr:rowOff>
    </xdr:to>
    <xdr:pic>
      <xdr:nvPicPr>
        <xdr:cNvPr id="69" name="Picture 68">
          <a:extLst>
            <a:ext uri="{FF2B5EF4-FFF2-40B4-BE49-F238E27FC236}">
              <a16:creationId xmlns:a16="http://schemas.microsoft.com/office/drawing/2014/main" id="{A70BF8DF-1B8D-4A6D-A8EA-0585434CC9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9716870"/>
          <a:ext cx="1688103" cy="19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1678757</xdr:colOff>
      <xdr:row>30</xdr:row>
      <xdr:rowOff>0</xdr:rowOff>
    </xdr:from>
    <xdr:to>
      <xdr:col>1</xdr:col>
      <xdr:colOff>1541221</xdr:colOff>
      <xdr:row>31</xdr:row>
      <xdr:rowOff>3000</xdr:rowOff>
    </xdr:to>
    <xdr:pic>
      <xdr:nvPicPr>
        <xdr:cNvPr id="70" name="Picture 69">
          <a:extLst>
            <a:ext uri="{FF2B5EF4-FFF2-40B4-BE49-F238E27FC236}">
              <a16:creationId xmlns:a16="http://schemas.microsoft.com/office/drawing/2014/main" id="{C985DFCC-8A00-4A41-98E1-F002E42462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8757" y="44898469"/>
          <a:ext cx="2184183" cy="1908000"/>
        </a:xfrm>
        <a:prstGeom prst="rect">
          <a:avLst/>
        </a:prstGeom>
      </xdr:spPr>
    </xdr:pic>
    <xdr:clientData/>
  </xdr:twoCellAnchor>
  <xdr:twoCellAnchor editAs="oneCell">
    <xdr:from>
      <xdr:col>1</xdr:col>
      <xdr:colOff>857246</xdr:colOff>
      <xdr:row>10</xdr:row>
      <xdr:rowOff>0</xdr:rowOff>
    </xdr:from>
    <xdr:to>
      <xdr:col>3</xdr:col>
      <xdr:colOff>3488527</xdr:colOff>
      <xdr:row>10</xdr:row>
      <xdr:rowOff>5173276</xdr:rowOff>
    </xdr:to>
    <xdr:pic>
      <xdr:nvPicPr>
        <xdr:cNvPr id="74" name="Picture 73">
          <a:extLst>
            <a:ext uri="{FF2B5EF4-FFF2-40B4-BE49-F238E27FC236}">
              <a16:creationId xmlns:a16="http://schemas.microsoft.com/office/drawing/2014/main" id="{B2A7C389-8FE9-41A4-AC7A-3DDB6F6EFB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8965" y="3512344"/>
          <a:ext cx="5488781" cy="5173276"/>
        </a:xfrm>
        <a:prstGeom prst="rect">
          <a:avLst/>
        </a:prstGeom>
      </xdr:spPr>
    </xdr:pic>
    <xdr:clientData/>
  </xdr:twoCellAnchor>
  <xdr:twoCellAnchor editAs="oneCell">
    <xdr:from>
      <xdr:col>0</xdr:col>
      <xdr:colOff>1762140</xdr:colOff>
      <xdr:row>33</xdr:row>
      <xdr:rowOff>0</xdr:rowOff>
    </xdr:from>
    <xdr:to>
      <xdr:col>1</xdr:col>
      <xdr:colOff>1760099</xdr:colOff>
      <xdr:row>34</xdr:row>
      <xdr:rowOff>3000</xdr:rowOff>
    </xdr:to>
    <xdr:pic>
      <xdr:nvPicPr>
        <xdr:cNvPr id="76" name="Picture 75">
          <a:extLst>
            <a:ext uri="{FF2B5EF4-FFF2-40B4-BE49-F238E27FC236}">
              <a16:creationId xmlns:a16="http://schemas.microsoft.com/office/drawing/2014/main" id="{CA7D80AD-DD3A-4F48-91CC-1A1EE4762E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62140" y="50613469"/>
          <a:ext cx="2319678" cy="19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10</xdr:colOff>
      <xdr:row>16</xdr:row>
      <xdr:rowOff>0</xdr:rowOff>
    </xdr:from>
    <xdr:to>
      <xdr:col>0</xdr:col>
      <xdr:colOff>1766421</xdr:colOff>
      <xdr:row>17</xdr:row>
      <xdr:rowOff>3000</xdr:rowOff>
    </xdr:to>
    <xdr:pic>
      <xdr:nvPicPr>
        <xdr:cNvPr id="78" name="Picture 77">
          <a:extLst>
            <a:ext uri="{FF2B5EF4-FFF2-40B4-BE49-F238E27FC236}">
              <a16:creationId xmlns:a16="http://schemas.microsoft.com/office/drawing/2014/main" id="{3E5126E8-B8CD-4266-899C-4B32289F68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" y="18228469"/>
          <a:ext cx="1766411" cy="19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1762132</xdr:colOff>
      <xdr:row>16</xdr:row>
      <xdr:rowOff>0</xdr:rowOff>
    </xdr:from>
    <xdr:to>
      <xdr:col>1</xdr:col>
      <xdr:colOff>1478997</xdr:colOff>
      <xdr:row>17</xdr:row>
      <xdr:rowOff>3000</xdr:rowOff>
    </xdr:to>
    <xdr:pic>
      <xdr:nvPicPr>
        <xdr:cNvPr id="80" name="Picture 79">
          <a:extLst>
            <a:ext uri="{FF2B5EF4-FFF2-40B4-BE49-F238E27FC236}">
              <a16:creationId xmlns:a16="http://schemas.microsoft.com/office/drawing/2014/main" id="{1D879EFC-8840-479C-B2C4-E5C1C6B20C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62132" y="18228469"/>
          <a:ext cx="2038584" cy="1908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H48"/>
  <sheetViews>
    <sheetView tabSelected="1" zoomScale="80" zoomScaleNormal="80" workbookViewId="0">
      <selection activeCell="A10" sqref="A10:D10"/>
    </sheetView>
  </sheetViews>
  <sheetFormatPr defaultRowHeight="21"/>
  <cols>
    <col min="1" max="1" width="34.85546875" customWidth="1"/>
    <col min="2" max="2" width="28.140625" customWidth="1"/>
    <col min="3" max="3" width="14.5703125" style="39" customWidth="1"/>
    <col min="4" max="4" width="82.7109375" style="1" customWidth="1"/>
    <col min="5" max="5" width="15" customWidth="1"/>
    <col min="6" max="6" width="15.85546875" customWidth="1"/>
    <col min="7" max="7" width="11.140625" customWidth="1"/>
    <col min="8" max="8" width="13.7109375" customWidth="1"/>
  </cols>
  <sheetData>
    <row r="1" spans="1:8" ht="35.1" customHeight="1">
      <c r="A1" s="25"/>
      <c r="B1" s="25"/>
      <c r="C1" s="55" t="s">
        <v>3</v>
      </c>
      <c r="D1" s="56"/>
      <c r="E1" s="56"/>
      <c r="F1" s="6"/>
      <c r="G1" s="6"/>
      <c r="H1" s="2"/>
    </row>
    <row r="2" spans="1:8" ht="24.95" customHeight="1">
      <c r="A2" s="25"/>
      <c r="B2" s="25"/>
      <c r="C2" s="57" t="s">
        <v>16</v>
      </c>
      <c r="D2" s="58"/>
      <c r="E2" s="58"/>
      <c r="F2" s="3"/>
      <c r="G2" s="3"/>
      <c r="H2" s="4"/>
    </row>
    <row r="3" spans="1:8" ht="24.95" customHeight="1">
      <c r="A3" s="25"/>
      <c r="B3" s="25"/>
      <c r="C3" s="57" t="s">
        <v>17</v>
      </c>
      <c r="D3" s="58"/>
      <c r="E3" s="58"/>
      <c r="F3" s="3"/>
      <c r="G3" s="3"/>
      <c r="H3" s="4"/>
    </row>
    <row r="4" spans="1:8" ht="24.95" customHeight="1">
      <c r="A4" s="25"/>
      <c r="B4" s="25"/>
      <c r="C4" s="59" t="s">
        <v>4</v>
      </c>
      <c r="D4" s="60"/>
      <c r="E4" s="60"/>
      <c r="F4" s="3"/>
      <c r="G4" s="5"/>
      <c r="H4" s="4"/>
    </row>
    <row r="5" spans="1:8" ht="20.100000000000001" customHeight="1">
      <c r="A5" s="25"/>
      <c r="B5" s="25"/>
      <c r="C5" s="63" t="s">
        <v>5</v>
      </c>
      <c r="D5" s="64"/>
      <c r="E5" s="64"/>
      <c r="F5" s="65"/>
      <c r="G5" s="10"/>
      <c r="H5" s="14"/>
    </row>
    <row r="6" spans="1:8" ht="30" customHeight="1">
      <c r="A6" s="80" t="s">
        <v>19</v>
      </c>
      <c r="B6" s="80"/>
      <c r="C6" s="35"/>
      <c r="D6" s="77" t="s">
        <v>18</v>
      </c>
      <c r="E6" s="78"/>
      <c r="F6" s="26"/>
      <c r="G6" s="66" t="s">
        <v>6</v>
      </c>
      <c r="H6" s="14"/>
    </row>
    <row r="7" spans="1:8" ht="30" customHeight="1">
      <c r="A7" s="81"/>
      <c r="B7" s="81"/>
      <c r="C7" s="35"/>
      <c r="D7" s="79"/>
      <c r="E7" s="79"/>
      <c r="F7" s="26"/>
      <c r="G7" s="67"/>
      <c r="H7" s="15"/>
    </row>
    <row r="8" spans="1:8" ht="20.100000000000001" customHeight="1">
      <c r="A8" s="70" t="s">
        <v>1</v>
      </c>
      <c r="B8" s="71"/>
      <c r="C8" s="61" t="s">
        <v>0</v>
      </c>
      <c r="D8" s="61" t="s">
        <v>15</v>
      </c>
      <c r="E8" s="75" t="s">
        <v>20</v>
      </c>
      <c r="F8" s="74" t="s">
        <v>2</v>
      </c>
      <c r="G8" s="68" t="s">
        <v>7</v>
      </c>
      <c r="H8" s="52" t="s">
        <v>14</v>
      </c>
    </row>
    <row r="9" spans="1:8" ht="20.100000000000001" customHeight="1">
      <c r="A9" s="72"/>
      <c r="B9" s="73"/>
      <c r="C9" s="62"/>
      <c r="D9" s="62"/>
      <c r="E9" s="76"/>
      <c r="F9" s="74"/>
      <c r="G9" s="69"/>
      <c r="H9" s="52"/>
    </row>
    <row r="10" spans="1:8" ht="50.1" customHeight="1">
      <c r="A10" s="82" t="s">
        <v>75</v>
      </c>
      <c r="B10" s="83"/>
      <c r="C10" s="83"/>
      <c r="D10" s="83"/>
      <c r="E10" s="30"/>
      <c r="F10" s="31"/>
      <c r="G10" s="12"/>
      <c r="H10" s="32"/>
    </row>
    <row r="11" spans="1:8" ht="408.95" customHeight="1">
      <c r="A11" s="48"/>
      <c r="B11" s="42"/>
      <c r="C11" s="42"/>
      <c r="D11" s="42"/>
      <c r="E11" s="43"/>
      <c r="F11" s="44"/>
      <c r="G11" s="12"/>
      <c r="H11" s="45"/>
    </row>
    <row r="12" spans="1:8" ht="150" customHeight="1">
      <c r="A12" s="49"/>
      <c r="B12" s="33"/>
      <c r="C12" s="36" t="s">
        <v>21</v>
      </c>
      <c r="D12" s="40" t="s">
        <v>50</v>
      </c>
      <c r="E12" s="41">
        <v>1</v>
      </c>
      <c r="F12" s="7">
        <v>140</v>
      </c>
      <c r="G12" s="12"/>
      <c r="H12" s="16">
        <f t="shared" ref="H12:H38" si="0">SUM(F12)*(G12)</f>
        <v>0</v>
      </c>
    </row>
    <row r="13" spans="1:8" ht="150" customHeight="1">
      <c r="A13" s="49"/>
      <c r="B13" s="33"/>
      <c r="C13" s="36" t="s">
        <v>22</v>
      </c>
      <c r="D13" s="40" t="s">
        <v>51</v>
      </c>
      <c r="E13" s="41">
        <v>1</v>
      </c>
      <c r="F13" s="7">
        <v>140</v>
      </c>
      <c r="G13" s="12"/>
      <c r="H13" s="16">
        <f t="shared" si="0"/>
        <v>0</v>
      </c>
    </row>
    <row r="14" spans="1:8" ht="150" customHeight="1">
      <c r="A14" s="49"/>
      <c r="B14" s="33"/>
      <c r="C14" s="36" t="s">
        <v>23</v>
      </c>
      <c r="D14" s="40" t="s">
        <v>52</v>
      </c>
      <c r="E14" s="41">
        <v>1</v>
      </c>
      <c r="F14" s="7">
        <v>140</v>
      </c>
      <c r="G14" s="12"/>
      <c r="H14" s="16">
        <f t="shared" si="0"/>
        <v>0</v>
      </c>
    </row>
    <row r="15" spans="1:8" ht="150" customHeight="1">
      <c r="A15" s="49"/>
      <c r="B15" s="33"/>
      <c r="C15" s="36" t="s">
        <v>24</v>
      </c>
      <c r="D15" s="40" t="s">
        <v>53</v>
      </c>
      <c r="E15" s="41">
        <v>1</v>
      </c>
      <c r="F15" s="7">
        <v>140</v>
      </c>
      <c r="G15" s="12"/>
      <c r="H15" s="16">
        <f t="shared" si="0"/>
        <v>0</v>
      </c>
    </row>
    <row r="16" spans="1:8" ht="150" customHeight="1">
      <c r="A16" s="49"/>
      <c r="B16" s="33"/>
      <c r="C16" s="36" t="s">
        <v>25</v>
      </c>
      <c r="D16" s="40" t="s">
        <v>54</v>
      </c>
      <c r="E16" s="41">
        <v>1</v>
      </c>
      <c r="F16" s="7">
        <v>140</v>
      </c>
      <c r="G16" s="12"/>
      <c r="H16" s="16">
        <f t="shared" si="0"/>
        <v>0</v>
      </c>
    </row>
    <row r="17" spans="1:8" ht="150" customHeight="1">
      <c r="A17" s="49"/>
      <c r="B17" s="33"/>
      <c r="C17" s="36" t="s">
        <v>26</v>
      </c>
      <c r="D17" s="40" t="s">
        <v>55</v>
      </c>
      <c r="E17" s="41">
        <v>1</v>
      </c>
      <c r="F17" s="7">
        <v>140</v>
      </c>
      <c r="G17" s="12"/>
      <c r="H17" s="16">
        <f t="shared" si="0"/>
        <v>0</v>
      </c>
    </row>
    <row r="18" spans="1:8" ht="150" customHeight="1">
      <c r="A18" s="49"/>
      <c r="B18" s="34"/>
      <c r="C18" s="36" t="s">
        <v>27</v>
      </c>
      <c r="D18" s="40" t="s">
        <v>56</v>
      </c>
      <c r="E18" s="41">
        <v>2</v>
      </c>
      <c r="F18" s="7">
        <v>140</v>
      </c>
      <c r="G18" s="12"/>
      <c r="H18" s="16">
        <f t="shared" si="0"/>
        <v>0</v>
      </c>
    </row>
    <row r="19" spans="1:8" ht="150" customHeight="1">
      <c r="A19" s="49"/>
      <c r="B19" s="33"/>
      <c r="C19" s="36" t="s">
        <v>28</v>
      </c>
      <c r="D19" s="40" t="s">
        <v>57</v>
      </c>
      <c r="E19" s="41">
        <v>1</v>
      </c>
      <c r="F19" s="7">
        <v>140</v>
      </c>
      <c r="G19" s="12"/>
      <c r="H19" s="16">
        <f t="shared" si="0"/>
        <v>0</v>
      </c>
    </row>
    <row r="20" spans="1:8" ht="150" customHeight="1">
      <c r="A20" s="49"/>
      <c r="B20" s="33"/>
      <c r="C20" s="36" t="s">
        <v>29</v>
      </c>
      <c r="D20" s="40" t="s">
        <v>58</v>
      </c>
      <c r="E20" s="41">
        <v>1</v>
      </c>
      <c r="F20" s="7">
        <v>140</v>
      </c>
      <c r="G20" s="12"/>
      <c r="H20" s="16">
        <f t="shared" si="0"/>
        <v>0</v>
      </c>
    </row>
    <row r="21" spans="1:8" ht="150" customHeight="1">
      <c r="A21" s="49"/>
      <c r="B21" s="33"/>
      <c r="C21" s="36" t="s">
        <v>30</v>
      </c>
      <c r="D21" s="40" t="s">
        <v>59</v>
      </c>
      <c r="E21" s="41">
        <v>1</v>
      </c>
      <c r="F21" s="7">
        <v>140</v>
      </c>
      <c r="G21" s="12"/>
      <c r="H21" s="16">
        <f t="shared" si="0"/>
        <v>0</v>
      </c>
    </row>
    <row r="22" spans="1:8" ht="150" customHeight="1">
      <c r="A22" s="49"/>
      <c r="B22" s="33"/>
      <c r="C22" s="36" t="s">
        <v>31</v>
      </c>
      <c r="D22" s="40" t="s">
        <v>60</v>
      </c>
      <c r="E22" s="41">
        <v>1</v>
      </c>
      <c r="F22" s="7">
        <v>140</v>
      </c>
      <c r="G22" s="12"/>
      <c r="H22" s="16">
        <f t="shared" si="0"/>
        <v>0</v>
      </c>
    </row>
    <row r="23" spans="1:8" ht="150" customHeight="1">
      <c r="A23" s="49"/>
      <c r="B23" s="33"/>
      <c r="C23" s="36" t="s">
        <v>32</v>
      </c>
      <c r="D23" s="40" t="s">
        <v>61</v>
      </c>
      <c r="E23" s="41">
        <v>1</v>
      </c>
      <c r="F23" s="7">
        <v>140</v>
      </c>
      <c r="G23" s="12"/>
      <c r="H23" s="16">
        <f t="shared" si="0"/>
        <v>0</v>
      </c>
    </row>
    <row r="24" spans="1:8" ht="150" customHeight="1">
      <c r="A24" s="49"/>
      <c r="B24" s="33"/>
      <c r="C24" s="36" t="s">
        <v>33</v>
      </c>
      <c r="D24" s="40" t="s">
        <v>62</v>
      </c>
      <c r="E24" s="41">
        <v>2</v>
      </c>
      <c r="F24" s="7">
        <v>140</v>
      </c>
      <c r="G24" s="12"/>
      <c r="H24" s="16">
        <f t="shared" si="0"/>
        <v>0</v>
      </c>
    </row>
    <row r="25" spans="1:8" ht="150" customHeight="1">
      <c r="A25" s="49"/>
      <c r="B25" s="33"/>
      <c r="C25" s="36" t="s">
        <v>34</v>
      </c>
      <c r="D25" s="40" t="s">
        <v>63</v>
      </c>
      <c r="E25" s="41">
        <v>1</v>
      </c>
      <c r="F25" s="7">
        <v>140</v>
      </c>
      <c r="G25" s="12"/>
      <c r="H25" s="16">
        <f t="shared" si="0"/>
        <v>0</v>
      </c>
    </row>
    <row r="26" spans="1:8" ht="150" customHeight="1">
      <c r="A26" s="49"/>
      <c r="B26" s="33"/>
      <c r="C26" s="36" t="s">
        <v>35</v>
      </c>
      <c r="D26" s="40" t="s">
        <v>64</v>
      </c>
      <c r="E26" s="41">
        <v>2</v>
      </c>
      <c r="F26" s="7">
        <v>140</v>
      </c>
      <c r="G26" s="12"/>
      <c r="H26" s="16">
        <f t="shared" si="0"/>
        <v>0</v>
      </c>
    </row>
    <row r="27" spans="1:8" ht="150" customHeight="1">
      <c r="A27" s="49"/>
      <c r="B27" s="33"/>
      <c r="C27" s="36" t="s">
        <v>36</v>
      </c>
      <c r="D27" s="40" t="s">
        <v>65</v>
      </c>
      <c r="E27" s="41">
        <v>1</v>
      </c>
      <c r="F27" s="7">
        <v>140</v>
      </c>
      <c r="G27" s="12"/>
      <c r="H27" s="16">
        <f t="shared" si="0"/>
        <v>0</v>
      </c>
    </row>
    <row r="28" spans="1:8" ht="150" customHeight="1">
      <c r="A28" s="49"/>
      <c r="B28" s="33"/>
      <c r="C28" s="36" t="s">
        <v>37</v>
      </c>
      <c r="D28" s="40" t="s">
        <v>66</v>
      </c>
      <c r="E28" s="41">
        <v>2</v>
      </c>
      <c r="F28" s="7">
        <v>140</v>
      </c>
      <c r="G28" s="12"/>
      <c r="H28" s="16">
        <f t="shared" si="0"/>
        <v>0</v>
      </c>
    </row>
    <row r="29" spans="1:8" ht="150" customHeight="1">
      <c r="A29" s="49"/>
      <c r="B29" s="33"/>
      <c r="C29" s="36" t="s">
        <v>38</v>
      </c>
      <c r="D29" s="40" t="s">
        <v>67</v>
      </c>
      <c r="E29" s="41">
        <v>1</v>
      </c>
      <c r="F29" s="7">
        <v>140</v>
      </c>
      <c r="G29" s="12"/>
      <c r="H29" s="16">
        <f t="shared" si="0"/>
        <v>0</v>
      </c>
    </row>
    <row r="30" spans="1:8" ht="150" customHeight="1">
      <c r="A30" s="49"/>
      <c r="B30" s="33"/>
      <c r="C30" s="36" t="s">
        <v>39</v>
      </c>
      <c r="D30" s="40" t="s">
        <v>40</v>
      </c>
      <c r="E30" s="41">
        <v>1</v>
      </c>
      <c r="F30" s="7">
        <v>140</v>
      </c>
      <c r="G30" s="12"/>
      <c r="H30" s="16">
        <f t="shared" si="0"/>
        <v>0</v>
      </c>
    </row>
    <row r="31" spans="1:8" ht="150" customHeight="1">
      <c r="A31" s="49"/>
      <c r="B31" s="33"/>
      <c r="C31" s="36" t="s">
        <v>41</v>
      </c>
      <c r="D31" s="40" t="s">
        <v>68</v>
      </c>
      <c r="E31" s="41">
        <v>2</v>
      </c>
      <c r="F31" s="7">
        <v>140</v>
      </c>
      <c r="G31" s="12"/>
      <c r="H31" s="16">
        <f t="shared" si="0"/>
        <v>0</v>
      </c>
    </row>
    <row r="32" spans="1:8" ht="150" customHeight="1">
      <c r="A32" s="49"/>
      <c r="B32" s="33"/>
      <c r="C32" s="36" t="s">
        <v>42</v>
      </c>
      <c r="D32" s="40" t="s">
        <v>69</v>
      </c>
      <c r="E32" s="41">
        <v>1</v>
      </c>
      <c r="F32" s="7">
        <v>140</v>
      </c>
      <c r="G32" s="12"/>
      <c r="H32" s="16">
        <f t="shared" si="0"/>
        <v>0</v>
      </c>
    </row>
    <row r="33" spans="1:8" ht="150" customHeight="1">
      <c r="A33" s="49"/>
      <c r="B33" s="33"/>
      <c r="C33" s="36" t="s">
        <v>43</v>
      </c>
      <c r="D33" s="40" t="s">
        <v>70</v>
      </c>
      <c r="E33" s="41">
        <v>1</v>
      </c>
      <c r="F33" s="7">
        <v>140</v>
      </c>
      <c r="G33" s="12"/>
      <c r="H33" s="16">
        <f t="shared" si="0"/>
        <v>0</v>
      </c>
    </row>
    <row r="34" spans="1:8" ht="150" customHeight="1">
      <c r="A34" s="50"/>
      <c r="B34" s="33"/>
      <c r="C34" s="36" t="s">
        <v>44</v>
      </c>
      <c r="D34" s="40" t="s">
        <v>49</v>
      </c>
      <c r="E34" s="41">
        <v>1</v>
      </c>
      <c r="F34" s="7">
        <v>140</v>
      </c>
      <c r="G34" s="12"/>
      <c r="H34" s="16">
        <f t="shared" si="0"/>
        <v>0</v>
      </c>
    </row>
    <row r="35" spans="1:8" ht="150" customHeight="1">
      <c r="A35" s="49"/>
      <c r="B35" s="33"/>
      <c r="C35" s="36" t="s">
        <v>45</v>
      </c>
      <c r="D35" s="40" t="s">
        <v>71</v>
      </c>
      <c r="E35" s="41">
        <v>1</v>
      </c>
      <c r="F35" s="7">
        <v>140</v>
      </c>
      <c r="G35" s="12"/>
      <c r="H35" s="16">
        <f t="shared" si="0"/>
        <v>0</v>
      </c>
    </row>
    <row r="36" spans="1:8" ht="150" customHeight="1">
      <c r="A36" s="49"/>
      <c r="B36" s="33"/>
      <c r="C36" s="36" t="s">
        <v>46</v>
      </c>
      <c r="D36" s="40" t="s">
        <v>72</v>
      </c>
      <c r="E36" s="41">
        <v>1</v>
      </c>
      <c r="F36" s="7">
        <v>140</v>
      </c>
      <c r="G36" s="12"/>
      <c r="H36" s="16">
        <f t="shared" si="0"/>
        <v>0</v>
      </c>
    </row>
    <row r="37" spans="1:8" ht="150" customHeight="1">
      <c r="A37" s="49"/>
      <c r="B37" s="33"/>
      <c r="C37" s="36" t="s">
        <v>47</v>
      </c>
      <c r="D37" s="40" t="s">
        <v>73</v>
      </c>
      <c r="E37" s="41">
        <v>1</v>
      </c>
      <c r="F37" s="7">
        <v>140</v>
      </c>
      <c r="G37" s="12"/>
      <c r="H37" s="16">
        <f t="shared" si="0"/>
        <v>0</v>
      </c>
    </row>
    <row r="38" spans="1:8" ht="150" customHeight="1">
      <c r="A38" s="49"/>
      <c r="B38" s="33"/>
      <c r="C38" s="36" t="s">
        <v>48</v>
      </c>
      <c r="D38" s="40" t="s">
        <v>74</v>
      </c>
      <c r="E38" s="41">
        <v>1</v>
      </c>
      <c r="F38" s="7">
        <v>140</v>
      </c>
      <c r="G38" s="12"/>
      <c r="H38" s="16">
        <f t="shared" si="0"/>
        <v>0</v>
      </c>
    </row>
    <row r="39" spans="1:8" ht="23.25">
      <c r="A39" s="47"/>
      <c r="B39" s="17"/>
      <c r="C39" s="37"/>
      <c r="D39" s="18"/>
      <c r="E39" s="17"/>
      <c r="F39" s="17"/>
      <c r="G39" s="13"/>
      <c r="H39" s="16"/>
    </row>
    <row r="40" spans="1:8" ht="30" customHeight="1">
      <c r="A40" s="47"/>
      <c r="B40" s="17"/>
      <c r="C40" s="37"/>
      <c r="D40" s="18"/>
      <c r="E40" s="53"/>
      <c r="F40" s="54"/>
      <c r="G40" s="11"/>
      <c r="H40" s="16">
        <f>SUM(H10:H38)*1.1</f>
        <v>0</v>
      </c>
    </row>
    <row r="41" spans="1:8">
      <c r="A41" s="47"/>
      <c r="B41" s="17"/>
      <c r="C41" s="37"/>
      <c r="D41" s="18"/>
      <c r="E41" s="17"/>
      <c r="F41" s="17"/>
      <c r="G41" s="11"/>
      <c r="H41" s="21"/>
    </row>
    <row r="42" spans="1:8">
      <c r="A42" s="47"/>
      <c r="B42" s="17"/>
      <c r="C42" s="37"/>
      <c r="D42" s="29" t="s">
        <v>8</v>
      </c>
      <c r="E42" s="9"/>
      <c r="F42" s="9"/>
      <c r="G42" s="8"/>
      <c r="H42" s="22"/>
    </row>
    <row r="43" spans="1:8">
      <c r="A43" s="47"/>
      <c r="B43" s="17"/>
      <c r="C43" s="37"/>
      <c r="D43" s="27" t="s">
        <v>9</v>
      </c>
      <c r="E43" s="46"/>
      <c r="F43" s="17"/>
      <c r="G43" s="17"/>
      <c r="H43" s="23"/>
    </row>
    <row r="44" spans="1:8">
      <c r="A44" s="47"/>
      <c r="B44" s="17"/>
      <c r="C44" s="37"/>
      <c r="D44" s="27" t="s">
        <v>10</v>
      </c>
      <c r="E44" s="47"/>
      <c r="F44" s="17"/>
      <c r="G44" s="17"/>
      <c r="H44" s="23"/>
    </row>
    <row r="45" spans="1:8">
      <c r="A45" s="47"/>
      <c r="B45" s="17"/>
      <c r="C45" s="37"/>
      <c r="D45" s="27" t="s">
        <v>11</v>
      </c>
      <c r="E45" s="47"/>
      <c r="F45" s="17"/>
      <c r="G45" s="17"/>
      <c r="H45" s="23"/>
    </row>
    <row r="46" spans="1:8">
      <c r="A46" s="47"/>
      <c r="B46" s="17"/>
      <c r="C46" s="37"/>
      <c r="D46" s="27" t="s">
        <v>12</v>
      </c>
      <c r="E46" s="47"/>
      <c r="F46" s="17"/>
      <c r="G46" s="17"/>
      <c r="H46" s="23"/>
    </row>
    <row r="47" spans="1:8">
      <c r="A47" s="47"/>
      <c r="B47" s="17"/>
      <c r="C47" s="37"/>
      <c r="D47" s="28" t="s">
        <v>13</v>
      </c>
      <c r="E47" s="47"/>
      <c r="F47" s="17"/>
      <c r="G47" s="17"/>
      <c r="H47" s="23"/>
    </row>
    <row r="48" spans="1:8">
      <c r="A48" s="51"/>
      <c r="B48" s="19"/>
      <c r="C48" s="38"/>
      <c r="D48" s="20"/>
      <c r="E48" s="19"/>
      <c r="F48" s="19"/>
      <c r="G48" s="19"/>
      <c r="H48" s="24"/>
    </row>
  </sheetData>
  <mergeCells count="17">
    <mergeCell ref="A8:B9"/>
    <mergeCell ref="F8:F9"/>
    <mergeCell ref="D8:D9"/>
    <mergeCell ref="E8:E9"/>
    <mergeCell ref="D6:E7"/>
    <mergeCell ref="A6:B7"/>
    <mergeCell ref="H8:H9"/>
    <mergeCell ref="E40:F40"/>
    <mergeCell ref="C1:E1"/>
    <mergeCell ref="C2:E2"/>
    <mergeCell ref="C3:E3"/>
    <mergeCell ref="C4:E4"/>
    <mergeCell ref="C8:C9"/>
    <mergeCell ref="C5:F5"/>
    <mergeCell ref="G6:G7"/>
    <mergeCell ref="G8:G9"/>
    <mergeCell ref="A10:D10"/>
  </mergeCells>
  <phoneticPr fontId="1" type="noConversion"/>
  <pageMargins left="0.70866141732283472" right="0.70866141732283472" top="0.74803149606299213" bottom="0.74803149606299213" header="0.31496062992125984" footer="0.31496062992125984"/>
  <pageSetup paperSize="9" scale="40" fitToHeight="3" orientation="portrait" horizontalDpi="4294967292" verticalDpi="36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Allura</dc:creator>
  <cp:lastModifiedBy>Mallee Phallies</cp:lastModifiedBy>
  <cp:lastPrinted>2021-05-27T02:48:11Z</cp:lastPrinted>
  <dcterms:created xsi:type="dcterms:W3CDTF">2015-07-07T11:34:31Z</dcterms:created>
  <dcterms:modified xsi:type="dcterms:W3CDTF">2021-05-27T04:48:39Z</dcterms:modified>
</cp:coreProperties>
</file>