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/>
  <mc:AlternateContent xmlns:mc="http://schemas.openxmlformats.org/markup-compatibility/2006">
    <mc:Choice Requires="x15">
      <x15ac:absPath xmlns:x15ac="http://schemas.microsoft.com/office/spreadsheetml/2010/11/ac" url="L:\Orchids\Peruflora\Spring 2024\"/>
    </mc:Choice>
  </mc:AlternateContent>
  <xr:revisionPtr revIDLastSave="0" documentId="13_ncr:1_{958818E8-83DD-4A2E-B03E-2A62615B08AD}" xr6:coauthVersionLast="47" xr6:coauthVersionMax="47" xr10:uidLastSave="{00000000-0000-0000-0000-000000000000}"/>
  <bookViews>
    <workbookView xWindow="1650" yWindow="330" windowWidth="22350" windowHeight="1317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3" i="1" l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4" i="1" l="1"/>
</calcChain>
</file>

<file path=xl/sharedStrings.xml><?xml version="1.0" encoding="utf-8"?>
<sst xmlns="http://schemas.openxmlformats.org/spreadsheetml/2006/main" count="124" uniqueCount="90">
  <si>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</si>
  <si>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</si>
  <si>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</si>
  <si>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</si>
  <si>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</si>
  <si>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</si>
  <si>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</si>
  <si>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</si>
  <si>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</si>
  <si>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</si>
  <si>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</si>
  <si>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</si>
  <si>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</si>
  <si>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</si>
  <si>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</si>
  <si>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</si>
  <si>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</si>
  <si>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</si>
  <si>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</si>
  <si>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ABN: 94 651 095 473</t>
  </si>
  <si>
    <t>Available</t>
  </si>
  <si>
    <t>Spring 2024</t>
  </si>
  <si>
    <t>Climate</t>
  </si>
  <si>
    <t>Warm</t>
  </si>
  <si>
    <t>Intermediate</t>
  </si>
  <si>
    <t>Warm Intermediate</t>
  </si>
  <si>
    <t>Cattleya Aurora (=dowiana x luteola)</t>
  </si>
  <si>
    <t>Cattleya maxima ('220008' (Buena Forma) x 'Hatun Tata - La Gigante')</t>
  </si>
  <si>
    <t>Cattleya maxima ('Claridad 3' x Forma Lila Clara)</t>
  </si>
  <si>
    <t>Cattleya maxima '351911' x Cattleya maxima 'Felipa'  Degradé Lip)</t>
  </si>
  <si>
    <t>Encyclia adenocaula x Enanthleya (Eny.) Jackie Bright 'Hilo Stars'</t>
  </si>
  <si>
    <t>Encyclia Crownfox 'Mahogany Star'</t>
  </si>
  <si>
    <t>Encyclia sp 819716 (Aff. Encyclia aspera)</t>
  </si>
  <si>
    <t>Laelia rubescens Forma Xanthina</t>
  </si>
  <si>
    <t>Odontoglossum wyattianum</t>
  </si>
  <si>
    <t>Phragmipedium ((kovachii x schlimii) 'Hercules' x kovachii 'Victoria')</t>
  </si>
  <si>
    <t>Phragmipedium andreettae</t>
  </si>
  <si>
    <t>Phragmipedium besseae (De Ecuador)</t>
  </si>
  <si>
    <t>Phragmipedium besseae Forma Flavum</t>
  </si>
  <si>
    <t>Psychopsis sanderae</t>
  </si>
  <si>
    <t>Psychopsis versteegiana</t>
  </si>
  <si>
    <t>Scuticaria salesiana</t>
  </si>
  <si>
    <t>Trichocentrum carthagenense</t>
  </si>
  <si>
    <t>Trichocentrum stacyi</t>
  </si>
  <si>
    <t>Trichocentrum tigrinum</t>
  </si>
  <si>
    <t>PFSpr24-1</t>
  </si>
  <si>
    <t>PFSpr24-2</t>
  </si>
  <si>
    <t>PFSpr24-3</t>
  </si>
  <si>
    <t>PFSpr24-4</t>
  </si>
  <si>
    <t>PFSpr24-5</t>
  </si>
  <si>
    <t>PFSpr24-6</t>
  </si>
  <si>
    <t>PFSpr24-7</t>
  </si>
  <si>
    <t>PFSpr24-8</t>
  </si>
  <si>
    <t>PFSpr24-9</t>
  </si>
  <si>
    <t>PFSpr24-10</t>
  </si>
  <si>
    <t>PFSpr24-11</t>
  </si>
  <si>
    <t>PFSpr24-12</t>
  </si>
  <si>
    <t>PFSpr24-13</t>
  </si>
  <si>
    <t>PFSpr24-14</t>
  </si>
  <si>
    <t>PFSpr24-15</t>
  </si>
  <si>
    <t>PFSpr24-16</t>
  </si>
  <si>
    <t>PFSpr24-17</t>
  </si>
  <si>
    <t>PFSpr24-18</t>
  </si>
  <si>
    <t>PFSpr24-19</t>
  </si>
  <si>
    <t>PFSpr24-20</t>
  </si>
  <si>
    <t>PFSpr24-21</t>
  </si>
  <si>
    <t>PFSpr24-22</t>
  </si>
  <si>
    <t>PFSpr24-23</t>
  </si>
  <si>
    <t>PFSpr24-24</t>
  </si>
  <si>
    <t>PFSpr24-25</t>
  </si>
  <si>
    <t>PFSpr24-26</t>
  </si>
  <si>
    <t>PFSpr24-27</t>
  </si>
  <si>
    <t>PFSpr24-28</t>
  </si>
  <si>
    <t>PFSpr24-29</t>
  </si>
  <si>
    <t>PFSpr24-30</t>
  </si>
  <si>
    <t>Cattleya (Pao de Azucar x Lulu Pink)</t>
  </si>
  <si>
    <t>Flasks contain between 7 (Seven) to 10 (Ten) plantlets, ready to be deflasked.</t>
  </si>
  <si>
    <t>(Potinara Egyptian Queen x Cat. Pao de Azucar) x Slc. Samba Jewel 'Ravishing'</t>
  </si>
  <si>
    <t>((Blc. Goldenzelle 'Lemon Chiffon' x (Pot. Egyptian Queen x Cat. Pao de Azucar))</t>
  </si>
  <si>
    <t>Blc. (Rlc.) George King 'Amarillo Salmón' x Blc. Pamela Hetherington</t>
  </si>
  <si>
    <t>Laelia tenebrosa 'Clara 859012' x (Blc. Tatarow x Blc. Helen Brown) 'Kenji'</t>
  </si>
  <si>
    <t>Blc. Toshie Aoki 'Starburst'  x Rlc.  (Blc.) (Irene Finney x Blc. Mem. Leon Cook)</t>
  </si>
  <si>
    <t>Cattleya (warneri x luteola)</t>
  </si>
  <si>
    <t>Rlc. (Mikawa Madonna x Village Chief 'Rouge')</t>
  </si>
  <si>
    <t>Rlc. (Blc.) ((Irene Finney x Memoria Leon Cook) 'Rojo Ladrillo Amarillo'</t>
  </si>
  <si>
    <t>Phragmipedium [(kovachii 'Percy' x (kovachii x Eric Young))]</t>
  </si>
  <si>
    <t>Phragmipedium [(kovachii 'Victoria' x besseae (De Ecuador))]</t>
  </si>
  <si>
    <t>NB: Photos from Peruflora for our use!</t>
  </si>
  <si>
    <t>Sold out!</t>
  </si>
  <si>
    <r>
      <t xml:space="preserve">Available column indicates stock @ 24/2/'25        </t>
    </r>
    <r>
      <rPr>
        <b/>
        <i/>
        <sz val="22"/>
        <color theme="0"/>
        <rFont val="Aptos Narrow"/>
        <family val="2"/>
      </rPr>
      <t>↓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</si>
</sst>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7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6"/>
      <color indexed="8"/>
      <name val="Calibri"/>
      <family val="2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sz val="16"/>
      <color indexed="8"/>
      <name val="Calibri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24"/>
      <name val="Arial"/>
      <family val="2"/>
    </font>
    <font>
      <b/>
      <sz val="36"/>
      <color theme="1"/>
      <name val="Forte"/>
      <family val="4"/>
    </font>
    <font>
      <b/>
      <sz val="20"/>
      <color indexed="8"/>
      <name val="Calibri"/>
      <family val="2"/>
    </font>
    <font>
      <sz val="10"/>
      <name val="Arial"/>
      <family val="2"/>
    </font>
    <font>
      <sz val="16"/>
      <color theme="1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name val="Arial"/>
      <family val="2"/>
    </font>
    <font>
      <b/>
      <sz val="16"/>
      <color indexed="8"/>
      <name val="Calibri"/>
      <family val="2"/>
    </font>
    <font>
      <b/>
      <sz val="18"/>
      <color theme="2"/>
      <name val="Calibri"/>
      <family val="2"/>
      <scheme val="minor"/>
    </font>
    <font>
      <b/>
      <sz val="22"/>
      <name val="Arial"/>
      <family val="2"/>
    </font>
    <font>
      <b/>
      <sz val="22"/>
      <color theme="1"/>
      <name val="Calibri"/>
      <family val="2"/>
      <scheme val="minor"/>
    </font>
    <font>
      <b/>
      <i/>
      <sz val="22"/>
      <color theme="0"/>
      <name val="Calibri"/>
      <family val="2"/>
    </font>
    <font>
      <b/>
      <i/>
      <sz val="22"/>
      <color theme="0"/>
      <name val="Aptos Narrow"/>
      <family val="2"/>
    </font>
  </fonts>
  <fills count="1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CFF"/>
        <bgColor indexed="29"/>
      </patternFill>
    </fill>
    <fill>
      <patternFill patternType="solid">
        <fgColor rgb="FFFFFFCC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theme="6" tint="-0.499984740745262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n">
        <color auto="1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</borders>
  <cellStyleXfs count="2">
    <xf numFmtId="0" fontId="0" fillId="0" borderId="0"/>
    <xf numFmtId="0" fontId="24" fillId="0" borderId="0"/>
  </cellStyleXfs>
  <cellXfs count="102">
    <xf numFmtId="0" fontId="0" fillId="0" borderId="0" xfId="0"/>
    <xf numFmtId="0" fontId="4" fillId="0" borderId="0" xfId="0" applyFont="1"/>
    <xf numFmtId="0" fontId="0" fillId="2" borderId="3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9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14" fillId="0" borderId="9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8" fillId="7" borderId="15" xfId="0" applyFont="1" applyFill="1" applyBorder="1" applyAlignment="1">
      <alignment horizontal="center" vertical="center"/>
    </xf>
    <xf numFmtId="164" fontId="5" fillId="8" borderId="15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right" vertical="center"/>
    </xf>
    <xf numFmtId="0" fontId="17" fillId="5" borderId="14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25" fillId="0" borderId="0" xfId="0" applyFont="1"/>
    <xf numFmtId="0" fontId="0" fillId="2" borderId="16" xfId="0" applyFill="1" applyBorder="1" applyAlignment="1">
      <alignment horizontal="center"/>
    </xf>
    <xf numFmtId="0" fontId="0" fillId="2" borderId="16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0" xfId="0" applyFill="1"/>
    <xf numFmtId="0" fontId="0" fillId="2" borderId="22" xfId="0" applyFill="1" applyBorder="1" applyAlignment="1">
      <alignment horizontal="center" vertical="center"/>
    </xf>
    <xf numFmtId="164" fontId="15" fillId="8" borderId="23" xfId="0" applyNumberFormat="1" applyFont="1" applyFill="1" applyBorder="1" applyAlignment="1">
      <alignment horizontal="center" vertical="center"/>
    </xf>
    <xf numFmtId="0" fontId="27" fillId="9" borderId="25" xfId="1" applyFont="1" applyFill="1" applyBorder="1" applyAlignment="1">
      <alignment horizontal="center" vertical="center"/>
    </xf>
    <xf numFmtId="164" fontId="15" fillId="0" borderId="23" xfId="0" applyNumberFormat="1" applyFont="1" applyBorder="1" applyAlignment="1">
      <alignment horizontal="center" vertical="center"/>
    </xf>
    <xf numFmtId="0" fontId="28" fillId="10" borderId="25" xfId="1" applyFont="1" applyFill="1" applyBorder="1" applyAlignment="1">
      <alignment horizontal="center" vertical="center"/>
    </xf>
    <xf numFmtId="0" fontId="28" fillId="11" borderId="25" xfId="1" applyFont="1" applyFill="1" applyBorder="1" applyAlignment="1">
      <alignment horizontal="center" vertical="center"/>
    </xf>
    <xf numFmtId="0" fontId="0" fillId="4" borderId="0" xfId="0" applyFill="1"/>
    <xf numFmtId="0" fontId="4" fillId="4" borderId="0" xfId="0" applyFont="1" applyFill="1"/>
    <xf numFmtId="0" fontId="0" fillId="4" borderId="26" xfId="0" applyFill="1" applyBorder="1"/>
    <xf numFmtId="0" fontId="0" fillId="4" borderId="20" xfId="0" applyFill="1" applyBorder="1"/>
    <xf numFmtId="0" fontId="0" fillId="4" borderId="19" xfId="0" applyFill="1" applyBorder="1"/>
    <xf numFmtId="0" fontId="0" fillId="4" borderId="27" xfId="0" applyFill="1" applyBorder="1"/>
    <xf numFmtId="0" fontId="4" fillId="4" borderId="27" xfId="0" applyFont="1" applyFill="1" applyBorder="1"/>
    <xf numFmtId="0" fontId="0" fillId="4" borderId="28" xfId="0" applyFill="1" applyBorder="1"/>
    <xf numFmtId="0" fontId="30" fillId="2" borderId="3" xfId="0" applyFont="1" applyFill="1" applyBorder="1" applyAlignment="1">
      <alignment horizontal="center" vertical="center"/>
    </xf>
    <xf numFmtId="0" fontId="25" fillId="2" borderId="0" xfId="0" applyFont="1" applyFill="1"/>
    <xf numFmtId="0" fontId="31" fillId="0" borderId="9" xfId="0" applyFont="1" applyBorder="1" applyAlignment="1">
      <alignment horizontal="center" vertical="center"/>
    </xf>
    <xf numFmtId="0" fontId="25" fillId="4" borderId="0" xfId="0" applyFont="1" applyFill="1"/>
    <xf numFmtId="0" fontId="25" fillId="4" borderId="27" xfId="0" applyFont="1" applyFill="1" applyBorder="1"/>
    <xf numFmtId="0" fontId="0" fillId="7" borderId="15" xfId="0" applyFill="1" applyBorder="1"/>
    <xf numFmtId="0" fontId="0" fillId="7" borderId="7" xfId="0" applyFill="1" applyBorder="1"/>
    <xf numFmtId="0" fontId="8" fillId="7" borderId="7" xfId="0" applyFont="1" applyFill="1" applyBorder="1" applyAlignment="1">
      <alignment horizontal="center" vertical="center"/>
    </xf>
    <xf numFmtId="0" fontId="29" fillId="0" borderId="25" xfId="0" applyFont="1" applyBorder="1"/>
    <xf numFmtId="0" fontId="29" fillId="0" borderId="0" xfId="0" applyFont="1"/>
    <xf numFmtId="0" fontId="29" fillId="2" borderId="29" xfId="0" applyFont="1" applyFill="1" applyBorder="1" applyAlignment="1">
      <alignment horizontal="center"/>
    </xf>
    <xf numFmtId="0" fontId="29" fillId="2" borderId="18" xfId="0" applyFont="1" applyFill="1" applyBorder="1" applyAlignment="1">
      <alignment horizont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26" fillId="5" borderId="25" xfId="0" applyFont="1" applyFill="1" applyBorder="1" applyAlignment="1">
      <alignment horizontal="center" vertical="center"/>
    </xf>
    <xf numFmtId="0" fontId="17" fillId="5" borderId="4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vertical="center"/>
    </xf>
    <xf numFmtId="0" fontId="0" fillId="3" borderId="4" xfId="0" applyFill="1" applyBorder="1"/>
    <xf numFmtId="0" fontId="23" fillId="8" borderId="7" xfId="0" applyFont="1" applyFill="1" applyBorder="1" applyAlignment="1">
      <alignment horizontal="center" vertical="center" wrapText="1"/>
    </xf>
    <xf numFmtId="0" fontId="32" fillId="8" borderId="24" xfId="0" applyFont="1" applyFill="1" applyBorder="1" applyAlignment="1">
      <alignment horizontal="center" vertical="center"/>
    </xf>
    <xf numFmtId="0" fontId="32" fillId="8" borderId="7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21" fillId="2" borderId="16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7" fillId="5" borderId="10" xfId="0" applyFont="1" applyFill="1" applyBorder="1" applyAlignment="1">
      <alignment horizontal="center" vertical="center"/>
    </xf>
    <xf numFmtId="0" fontId="17" fillId="5" borderId="11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20" fillId="2" borderId="4" xfId="0" applyFont="1" applyFill="1" applyBorder="1" applyAlignment="1">
      <alignment horizontal="center" vertical="center" wrapText="1"/>
    </xf>
    <xf numFmtId="0" fontId="19" fillId="0" borderId="4" xfId="0" applyFont="1" applyBorder="1" applyAlignment="1">
      <alignment wrapText="1"/>
    </xf>
    <xf numFmtId="0" fontId="19" fillId="0" borderId="3" xfId="0" applyFont="1" applyBorder="1" applyAlignment="1">
      <alignment wrapText="1"/>
    </xf>
    <xf numFmtId="0" fontId="12" fillId="3" borderId="12" xfId="0" applyFont="1" applyFill="1" applyBorder="1" applyAlignment="1">
      <alignment horizontal="left" vertical="center"/>
    </xf>
    <xf numFmtId="0" fontId="0" fillId="3" borderId="2" xfId="0" applyFill="1" applyBorder="1"/>
    <xf numFmtId="0" fontId="12" fillId="3" borderId="13" xfId="0" applyFont="1" applyFill="1" applyBorder="1" applyAlignment="1">
      <alignment horizontal="left" vertical="center"/>
    </xf>
    <xf numFmtId="0" fontId="0" fillId="3" borderId="6" xfId="0" applyFill="1" applyBorder="1"/>
    <xf numFmtId="0" fontId="17" fillId="5" borderId="23" xfId="0" applyFont="1" applyFill="1" applyBorder="1" applyAlignment="1">
      <alignment horizontal="center" vertical="center" wrapText="1"/>
    </xf>
    <xf numFmtId="0" fontId="17" fillId="5" borderId="5" xfId="0" applyFont="1" applyFill="1" applyBorder="1" applyAlignment="1">
      <alignment horizontal="center" vertical="center" wrapText="1"/>
    </xf>
    <xf numFmtId="0" fontId="17" fillId="5" borderId="10" xfId="0" applyFont="1" applyFill="1" applyBorder="1" applyAlignment="1">
      <alignment horizontal="center" vertical="center" wrapText="1"/>
    </xf>
    <xf numFmtId="0" fontId="17" fillId="5" borderId="11" xfId="0" applyFont="1" applyFill="1" applyBorder="1" applyAlignment="1">
      <alignment horizontal="center" vertical="center" wrapText="1"/>
    </xf>
    <xf numFmtId="0" fontId="29" fillId="4" borderId="30" xfId="0" applyFont="1" applyFill="1" applyBorder="1" applyAlignment="1">
      <alignment horizontal="center"/>
    </xf>
    <xf numFmtId="0" fontId="29" fillId="4" borderId="18" xfId="0" applyFont="1" applyFill="1" applyBorder="1" applyAlignment="1">
      <alignment horizontal="center"/>
    </xf>
    <xf numFmtId="0" fontId="29" fillId="4" borderId="31" xfId="0" applyFont="1" applyFill="1" applyBorder="1" applyAlignment="1">
      <alignment horizontal="center"/>
    </xf>
    <xf numFmtId="0" fontId="33" fillId="2" borderId="3" xfId="0" applyFont="1" applyFill="1" applyBorder="1" applyAlignment="1">
      <alignment horizontal="center" vertical="center"/>
    </xf>
    <xf numFmtId="0" fontId="16" fillId="0" borderId="9" xfId="0" applyFont="1" applyBorder="1" applyAlignment="1">
      <alignment horizontal="center" vertical="center" wrapText="1"/>
    </xf>
    <xf numFmtId="0" fontId="34" fillId="4" borderId="0" xfId="0" applyFont="1" applyFill="1" applyAlignment="1">
      <alignment horizontal="center"/>
    </xf>
    <xf numFmtId="0" fontId="34" fillId="4" borderId="27" xfId="0" applyFont="1" applyFill="1" applyBorder="1" applyAlignment="1">
      <alignment horizontal="center"/>
    </xf>
    <xf numFmtId="0" fontId="34" fillId="0" borderId="0" xfId="0" applyFont="1" applyAlignment="1">
      <alignment horizontal="center"/>
    </xf>
    <xf numFmtId="0" fontId="32" fillId="12" borderId="24" xfId="0" applyFont="1" applyFill="1" applyBorder="1" applyAlignment="1">
      <alignment horizontal="center" vertical="center"/>
    </xf>
    <xf numFmtId="0" fontId="32" fillId="12" borderId="7" xfId="0" applyFont="1" applyFill="1" applyBorder="1" applyAlignment="1">
      <alignment horizontal="center" vertical="center"/>
    </xf>
    <xf numFmtId="0" fontId="23" fillId="12" borderId="7" xfId="0" applyFont="1" applyFill="1" applyBorder="1" applyAlignment="1">
      <alignment horizontal="center" vertical="center" wrapText="1"/>
    </xf>
    <xf numFmtId="164" fontId="5" fillId="12" borderId="7" xfId="0" applyNumberFormat="1" applyFont="1" applyFill="1" applyBorder="1" applyAlignment="1">
      <alignment horizontal="center" vertical="center"/>
    </xf>
    <xf numFmtId="164" fontId="15" fillId="12" borderId="23" xfId="0" applyNumberFormat="1" applyFont="1" applyFill="1" applyBorder="1" applyAlignment="1">
      <alignment horizontal="center" vertical="center"/>
    </xf>
    <xf numFmtId="0" fontId="35" fillId="12" borderId="7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F0A85892-E288-4508-864F-975554D7DE6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690561</xdr:colOff>
      <xdr:row>0</xdr:row>
      <xdr:rowOff>83343</xdr:rowOff>
    </xdr:from>
    <xdr:to>
      <xdr:col>1</xdr:col>
      <xdr:colOff>1549192</xdr:colOff>
      <xdr:row>5</xdr:row>
      <xdr:rowOff>204562</xdr:rowOff>
    </xdr:to>
    <xdr:pic>
      <xdr:nvPicPr>
        <xdr:cNvPr id="3" name="Picture 2" descr="2024, 08, ENCABEZADO DE LISTAS DE PRECIOS, AUSTRALIA">
          <a:extLst>
            <a:ext uri="{FF2B5EF4-FFF2-40B4-BE49-F238E27FC236}">
              <a16:creationId xmlns:a16="http://schemas.microsoft.com/office/drawing/2014/main" id="{4B5F3343-D2C6-4D5E-A71B-D5E4BF28B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561" y="83343"/>
          <a:ext cx="2894600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83345</xdr:colOff>
      <xdr:row>12</xdr:row>
      <xdr:rowOff>56604</xdr:rowOff>
    </xdr:from>
    <xdr:to>
      <xdr:col>1</xdr:col>
      <xdr:colOff>2786063</xdr:colOff>
      <xdr:row>12</xdr:row>
      <xdr:rowOff>1857290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F4F99AF-D6D0-0568-F94C-4EE30CE3A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9314" y="3616573"/>
          <a:ext cx="2702718" cy="180068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13</xdr:row>
      <xdr:rowOff>48463</xdr:rowOff>
    </xdr:from>
    <xdr:to>
      <xdr:col>1</xdr:col>
      <xdr:colOff>2833687</xdr:colOff>
      <xdr:row>13</xdr:row>
      <xdr:rowOff>1872947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FFA4296-25ED-025A-479D-7026ECF30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219" y="5513432"/>
          <a:ext cx="2738437" cy="1824484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107157</xdr:colOff>
      <xdr:row>14</xdr:row>
      <xdr:rowOff>59531</xdr:rowOff>
    </xdr:from>
    <xdr:to>
      <xdr:col>1</xdr:col>
      <xdr:colOff>2809875</xdr:colOff>
      <xdr:row>14</xdr:row>
      <xdr:rowOff>1860217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64399FB-DC4D-49F0-0596-73210F8FC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6" y="7429500"/>
          <a:ext cx="2702718" cy="1800686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15</xdr:row>
      <xdr:rowOff>47624</xdr:rowOff>
    </xdr:from>
    <xdr:to>
      <xdr:col>1</xdr:col>
      <xdr:colOff>2821781</xdr:colOff>
      <xdr:row>15</xdr:row>
      <xdr:rowOff>1856243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0B985B9-F8ED-2149-6318-DD8984ED5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5" y="9322593"/>
          <a:ext cx="2714625" cy="1808619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16</xdr:row>
      <xdr:rowOff>47626</xdr:rowOff>
    </xdr:from>
    <xdr:to>
      <xdr:col>1</xdr:col>
      <xdr:colOff>2809874</xdr:colOff>
      <xdr:row>16</xdr:row>
      <xdr:rowOff>1848312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227185F-DBA8-74F7-1408-5B39053AD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5" y="11227595"/>
          <a:ext cx="2702718" cy="1800686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17</xdr:row>
      <xdr:rowOff>59533</xdr:rowOff>
    </xdr:from>
    <xdr:to>
      <xdr:col>1</xdr:col>
      <xdr:colOff>2797968</xdr:colOff>
      <xdr:row>17</xdr:row>
      <xdr:rowOff>1844353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AD205BD-FD3D-E111-B489-958A51303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5032" y="13144502"/>
          <a:ext cx="2678905" cy="178482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18</xdr:row>
      <xdr:rowOff>59530</xdr:rowOff>
    </xdr:from>
    <xdr:to>
      <xdr:col>1</xdr:col>
      <xdr:colOff>2797968</xdr:colOff>
      <xdr:row>18</xdr:row>
      <xdr:rowOff>1860217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385D2E7-B99E-F599-E2BB-1117B2851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218" y="15049499"/>
          <a:ext cx="2702719" cy="180068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19</xdr:row>
      <xdr:rowOff>44117</xdr:rowOff>
    </xdr:from>
    <xdr:to>
      <xdr:col>1</xdr:col>
      <xdr:colOff>2821781</xdr:colOff>
      <xdr:row>19</xdr:row>
      <xdr:rowOff>1860668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288D841E-6D25-E4A8-6A4D-33B2BB4E3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220" y="16939086"/>
          <a:ext cx="2726530" cy="1816551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21</xdr:row>
      <xdr:rowOff>47625</xdr:rowOff>
    </xdr:from>
    <xdr:to>
      <xdr:col>1</xdr:col>
      <xdr:colOff>2809875</xdr:colOff>
      <xdr:row>21</xdr:row>
      <xdr:rowOff>1872109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C96FF0CB-A512-465A-C3C8-B9490F038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7407" y="20752594"/>
          <a:ext cx="2738437" cy="1824484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</xdr:colOff>
      <xdr:row>22</xdr:row>
      <xdr:rowOff>52215</xdr:rowOff>
    </xdr:from>
    <xdr:to>
      <xdr:col>1</xdr:col>
      <xdr:colOff>2809875</xdr:colOff>
      <xdr:row>22</xdr:row>
      <xdr:rowOff>1868767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B02F5C3-1B41-871D-5670-F78B90E45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9312" y="22662184"/>
          <a:ext cx="2726532" cy="18165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23</xdr:row>
      <xdr:rowOff>35978</xdr:rowOff>
    </xdr:from>
    <xdr:to>
      <xdr:col>1</xdr:col>
      <xdr:colOff>2845592</xdr:colOff>
      <xdr:row>23</xdr:row>
      <xdr:rowOff>1868394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EAC72CAB-7F15-6FDB-2415-D8AB45AE2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218" y="24550947"/>
          <a:ext cx="2750343" cy="1832416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24</xdr:row>
      <xdr:rowOff>47625</xdr:rowOff>
    </xdr:from>
    <xdr:to>
      <xdr:col>1</xdr:col>
      <xdr:colOff>2809874</xdr:colOff>
      <xdr:row>24</xdr:row>
      <xdr:rowOff>1856244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BA47F60-1D1C-3B83-6C22-2A3434E2E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218" y="26467594"/>
          <a:ext cx="2714625" cy="1808619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107157</xdr:colOff>
      <xdr:row>25</xdr:row>
      <xdr:rowOff>35718</xdr:rowOff>
    </xdr:from>
    <xdr:to>
      <xdr:col>1</xdr:col>
      <xdr:colOff>2881313</xdr:colOff>
      <xdr:row>25</xdr:row>
      <xdr:rowOff>1883999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214D544-D92C-14B2-8337-17470196D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6" y="28360687"/>
          <a:ext cx="2774156" cy="184828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26</xdr:row>
      <xdr:rowOff>60161</xdr:rowOff>
    </xdr:from>
    <xdr:to>
      <xdr:col>1</xdr:col>
      <xdr:colOff>2809875</xdr:colOff>
      <xdr:row>26</xdr:row>
      <xdr:rowOff>1868780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A8BF4728-1D66-022A-7D4E-9D7BF7582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219" y="30290130"/>
          <a:ext cx="2714625" cy="1808619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27</xdr:row>
      <xdr:rowOff>47624</xdr:rowOff>
    </xdr:from>
    <xdr:to>
      <xdr:col>1</xdr:col>
      <xdr:colOff>2845593</xdr:colOff>
      <xdr:row>27</xdr:row>
      <xdr:rowOff>1872107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2325F24-3F5D-C887-7BDA-0EB64D54D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5" y="32182593"/>
          <a:ext cx="2738437" cy="1824483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28</xdr:row>
      <xdr:rowOff>64001</xdr:rowOff>
    </xdr:from>
    <xdr:to>
      <xdr:col>1</xdr:col>
      <xdr:colOff>2809875</xdr:colOff>
      <xdr:row>28</xdr:row>
      <xdr:rowOff>1864688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D48AE7ED-1825-661D-08D0-D028465AA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5" y="34103970"/>
          <a:ext cx="2702719" cy="1800687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107157</xdr:colOff>
      <xdr:row>29</xdr:row>
      <xdr:rowOff>56039</xdr:rowOff>
    </xdr:from>
    <xdr:to>
      <xdr:col>1</xdr:col>
      <xdr:colOff>2828721</xdr:colOff>
      <xdr:row>29</xdr:row>
      <xdr:rowOff>1869280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13DBB436-17C0-953E-F18D-3433ED831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6" y="36001008"/>
          <a:ext cx="2721564" cy="1813241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30</xdr:row>
      <xdr:rowOff>48106</xdr:rowOff>
    </xdr:from>
    <xdr:to>
      <xdr:col>1</xdr:col>
      <xdr:colOff>2821781</xdr:colOff>
      <xdr:row>30</xdr:row>
      <xdr:rowOff>1856725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247B2872-5ABF-B958-61E0-EC47A6076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5" y="37898075"/>
          <a:ext cx="2714625" cy="1808619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</xdr:colOff>
      <xdr:row>31</xdr:row>
      <xdr:rowOff>59530</xdr:rowOff>
    </xdr:from>
    <xdr:to>
      <xdr:col>1</xdr:col>
      <xdr:colOff>2786062</xdr:colOff>
      <xdr:row>31</xdr:row>
      <xdr:rowOff>1860216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8FDC4B26-F55D-9F81-E613-F5D4D759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9312" y="39814499"/>
          <a:ext cx="2702719" cy="1800686"/>
        </a:xfrm>
        <a:prstGeom prst="rect">
          <a:avLst/>
        </a:prstGeom>
      </xdr:spPr>
    </xdr:pic>
    <xdr:clientData/>
  </xdr:twoCellAnchor>
  <xdr:twoCellAnchor editAs="oneCell">
    <xdr:from>
      <xdr:col>1</xdr:col>
      <xdr:colOff>83344</xdr:colOff>
      <xdr:row>32</xdr:row>
      <xdr:rowOff>47624</xdr:rowOff>
    </xdr:from>
    <xdr:to>
      <xdr:col>1</xdr:col>
      <xdr:colOff>2809919</xdr:colOff>
      <xdr:row>32</xdr:row>
      <xdr:rowOff>1864205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80A20C09-0A25-A83D-72EB-DFBE3B292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9313" y="41707593"/>
          <a:ext cx="2726575" cy="1816581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107154</xdr:colOff>
      <xdr:row>33</xdr:row>
      <xdr:rowOff>35702</xdr:rowOff>
    </xdr:from>
    <xdr:to>
      <xdr:col>1</xdr:col>
      <xdr:colOff>2833687</xdr:colOff>
      <xdr:row>33</xdr:row>
      <xdr:rowOff>1852255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65772C07-D4D1-B7AA-B809-BA033E096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3" y="43600671"/>
          <a:ext cx="2726533" cy="1816553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34</xdr:row>
      <xdr:rowOff>47625</xdr:rowOff>
    </xdr:from>
    <xdr:to>
      <xdr:col>1</xdr:col>
      <xdr:colOff>1333500</xdr:colOff>
      <xdr:row>34</xdr:row>
      <xdr:rowOff>1870420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F4859A05-BC8D-8130-10AA-D4C9098C1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5032" y="45517594"/>
          <a:ext cx="1214437" cy="1822795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119064</xdr:colOff>
      <xdr:row>35</xdr:row>
      <xdr:rowOff>35718</xdr:rowOff>
    </xdr:from>
    <xdr:to>
      <xdr:col>1</xdr:col>
      <xdr:colOff>1333499</xdr:colOff>
      <xdr:row>35</xdr:row>
      <xdr:rowOff>1858510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B573B2B-F69E-C98B-3C52-A74C382BD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5033" y="47410687"/>
          <a:ext cx="1214435" cy="1822792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130968</xdr:colOff>
      <xdr:row>36</xdr:row>
      <xdr:rowOff>47653</xdr:rowOff>
    </xdr:from>
    <xdr:to>
      <xdr:col>1</xdr:col>
      <xdr:colOff>2847249</xdr:colOff>
      <xdr:row>36</xdr:row>
      <xdr:rowOff>1857375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AAE7E22-6956-080A-6AE5-F29B1F93F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937" y="49327622"/>
          <a:ext cx="2716281" cy="1809722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119064</xdr:colOff>
      <xdr:row>37</xdr:row>
      <xdr:rowOff>48897</xdr:rowOff>
    </xdr:from>
    <xdr:to>
      <xdr:col>1</xdr:col>
      <xdr:colOff>2845593</xdr:colOff>
      <xdr:row>37</xdr:row>
      <xdr:rowOff>1865447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4FBB2454-1D1F-6408-8B8B-B74135CBC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5033" y="51233866"/>
          <a:ext cx="2726529" cy="18165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38</xdr:row>
      <xdr:rowOff>47625</xdr:rowOff>
    </xdr:from>
    <xdr:to>
      <xdr:col>1</xdr:col>
      <xdr:colOff>2833687</xdr:colOff>
      <xdr:row>38</xdr:row>
      <xdr:rowOff>1872108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8A86768D-01F5-5C6B-8A4A-06829244F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219" y="53137594"/>
          <a:ext cx="2738437" cy="1824483"/>
        </a:xfrm>
        <a:prstGeom prst="rect">
          <a:avLst/>
        </a:prstGeom>
      </xdr:spPr>
    </xdr:pic>
    <xdr:clientData/>
  </xdr:twoCellAnchor>
  <xdr:twoCellAnchor editAs="oneCell">
    <xdr:from>
      <xdr:col>1</xdr:col>
      <xdr:colOff>83344</xdr:colOff>
      <xdr:row>39</xdr:row>
      <xdr:rowOff>51902</xdr:rowOff>
    </xdr:from>
    <xdr:to>
      <xdr:col>1</xdr:col>
      <xdr:colOff>2809875</xdr:colOff>
      <xdr:row>39</xdr:row>
      <xdr:rowOff>1868452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B72763C1-9C01-28D5-7E46-0E341326C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9313" y="55046871"/>
          <a:ext cx="2726531" cy="181655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83344</xdr:colOff>
      <xdr:row>40</xdr:row>
      <xdr:rowOff>35719</xdr:rowOff>
    </xdr:from>
    <xdr:to>
      <xdr:col>1</xdr:col>
      <xdr:colOff>1297781</xdr:colOff>
      <xdr:row>40</xdr:row>
      <xdr:rowOff>1858514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9D92573A-4753-BE40-18FF-6CDE69BA2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9313" y="56935688"/>
          <a:ext cx="1214437" cy="182279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41</xdr:row>
      <xdr:rowOff>35717</xdr:rowOff>
    </xdr:from>
    <xdr:to>
      <xdr:col>1</xdr:col>
      <xdr:colOff>1321593</xdr:colOff>
      <xdr:row>41</xdr:row>
      <xdr:rowOff>1876380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7B0D133C-10E2-8638-46E9-16C14917E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220" y="58840686"/>
          <a:ext cx="1226342" cy="18406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01"/>
  <sheetViews>
    <sheetView tabSelected="1" topLeftCell="A19" zoomScale="80" zoomScaleNormal="80" workbookViewId="0">
      <selection activeCell="E14" sqref="E14"/>
    </sheetView>
  </sheetViews>
  <sheetFormatPr defaultRowHeight="28.5" x14ac:dyDescent="0.45"/>
  <cols>
    <col min="1" max="1" width="30.5703125" style="50" customWidth="1"/>
    <col min="2" max="2" width="44" customWidth="1"/>
    <col min="3" max="3" width="7.5703125" customWidth="1"/>
    <col min="4" max="4" width="17.140625" style="18" customWidth="1"/>
    <col min="5" max="5" width="66.42578125" style="1" customWidth="1"/>
    <col min="6" max="6" width="14.140625" style="95" customWidth="1"/>
    <col min="7" max="7" width="13.140625" bestFit="1" customWidth="1"/>
    <col min="8" max="8" width="11.140625" customWidth="1"/>
    <col min="9" max="9" width="13.7109375" customWidth="1"/>
  </cols>
  <sheetData>
    <row r="1" spans="1:9" ht="35.1" customHeight="1" thickTop="1" x14ac:dyDescent="0.35">
      <c r="A1" s="52"/>
      <c r="B1" s="19"/>
      <c r="C1" s="19"/>
      <c r="D1" s="70" t="s">
        <v>3</v>
      </c>
      <c r="E1" s="70"/>
      <c r="F1" s="70"/>
      <c r="G1" s="20"/>
      <c r="H1" s="20"/>
      <c r="I1" s="21"/>
    </row>
    <row r="2" spans="1:9" ht="24.95" customHeight="1" x14ac:dyDescent="0.35">
      <c r="A2" s="53"/>
      <c r="B2" s="22"/>
      <c r="C2" s="22"/>
      <c r="D2" s="71" t="s">
        <v>16</v>
      </c>
      <c r="E2" s="71"/>
      <c r="F2" s="71"/>
      <c r="G2" s="23"/>
      <c r="H2" s="23"/>
      <c r="I2" s="24"/>
    </row>
    <row r="3" spans="1:9" ht="24.95" customHeight="1" x14ac:dyDescent="0.35">
      <c r="A3" s="53"/>
      <c r="B3" s="22"/>
      <c r="C3" s="22"/>
      <c r="D3" s="71" t="s">
        <v>17</v>
      </c>
      <c r="E3" s="71"/>
      <c r="F3" s="71"/>
      <c r="G3" s="23"/>
      <c r="H3" s="23"/>
      <c r="I3" s="24"/>
    </row>
    <row r="4" spans="1:9" ht="24.95" customHeight="1" x14ac:dyDescent="0.35">
      <c r="A4" s="53"/>
      <c r="B4" s="22"/>
      <c r="C4" s="22"/>
      <c r="D4" s="71" t="s">
        <v>4</v>
      </c>
      <c r="E4" s="71"/>
      <c r="F4" s="71"/>
      <c r="G4" s="23"/>
      <c r="H4" s="23"/>
      <c r="I4" s="24"/>
    </row>
    <row r="5" spans="1:9" ht="24.95" customHeight="1" x14ac:dyDescent="0.35">
      <c r="A5" s="53"/>
      <c r="B5" s="22"/>
      <c r="C5" s="22"/>
      <c r="D5" s="42"/>
      <c r="E5" s="14" t="s">
        <v>19</v>
      </c>
      <c r="F5" s="91"/>
      <c r="G5" s="2"/>
      <c r="H5" s="2"/>
      <c r="I5" s="24"/>
    </row>
    <row r="6" spans="1:9" ht="20.100000000000001" customHeight="1" x14ac:dyDescent="0.25">
      <c r="A6" s="66" t="s">
        <v>21</v>
      </c>
      <c r="B6" s="67"/>
      <c r="C6" s="25"/>
      <c r="D6" s="74" t="s">
        <v>5</v>
      </c>
      <c r="E6" s="75"/>
      <c r="F6" s="75"/>
      <c r="G6" s="76"/>
      <c r="H6" s="6"/>
      <c r="I6" s="26"/>
    </row>
    <row r="7" spans="1:9" ht="20.100000000000001" customHeight="1" x14ac:dyDescent="0.35">
      <c r="A7" s="66"/>
      <c r="B7" s="67"/>
      <c r="C7" s="25"/>
      <c r="D7" s="43"/>
      <c r="E7" s="77" t="s">
        <v>18</v>
      </c>
      <c r="F7" s="78"/>
      <c r="G7" s="27"/>
      <c r="H7" s="54" t="s">
        <v>6</v>
      </c>
      <c r="I7" s="26"/>
    </row>
    <row r="8" spans="1:9" ht="20.100000000000001" customHeight="1" x14ac:dyDescent="0.35">
      <c r="A8" s="68"/>
      <c r="B8" s="69"/>
      <c r="C8" s="25"/>
      <c r="D8" s="43"/>
      <c r="E8" s="79"/>
      <c r="F8" s="79"/>
      <c r="G8" s="27"/>
      <c r="H8" s="55"/>
      <c r="I8" s="28"/>
    </row>
    <row r="9" spans="1:9" ht="20.100000000000001" customHeight="1" x14ac:dyDescent="0.25">
      <c r="A9" s="58" t="s">
        <v>22</v>
      </c>
      <c r="B9" s="59" t="s">
        <v>1</v>
      </c>
      <c r="C9" s="16"/>
      <c r="D9" s="72" t="s">
        <v>0</v>
      </c>
      <c r="E9" s="72" t="s">
        <v>15</v>
      </c>
      <c r="F9" s="86" t="s">
        <v>20</v>
      </c>
      <c r="G9" s="85" t="s">
        <v>2</v>
      </c>
      <c r="H9" s="56" t="s">
        <v>7</v>
      </c>
      <c r="I9" s="84" t="s">
        <v>14</v>
      </c>
    </row>
    <row r="10" spans="1:9" ht="20.100000000000001" customHeight="1" x14ac:dyDescent="0.25">
      <c r="A10" s="58"/>
      <c r="B10" s="60"/>
      <c r="C10" s="17"/>
      <c r="D10" s="73"/>
      <c r="E10" s="73"/>
      <c r="F10" s="87"/>
      <c r="G10" s="85"/>
      <c r="H10" s="57"/>
      <c r="I10" s="84"/>
    </row>
    <row r="11" spans="1:9" ht="50.1" customHeight="1" x14ac:dyDescent="0.25">
      <c r="A11" s="64" t="s">
        <v>87</v>
      </c>
      <c r="B11" s="65"/>
      <c r="C11" s="63" t="s">
        <v>76</v>
      </c>
      <c r="D11" s="63"/>
      <c r="E11" s="63"/>
      <c r="F11" s="63"/>
      <c r="G11" s="13"/>
      <c r="H11" s="8"/>
      <c r="I11" s="29"/>
    </row>
    <row r="12" spans="1:9" ht="50.1" customHeight="1" x14ac:dyDescent="0.25">
      <c r="A12" s="96"/>
      <c r="B12" s="97"/>
      <c r="C12" s="98"/>
      <c r="D12" s="101" t="s">
        <v>89</v>
      </c>
      <c r="E12" s="101"/>
      <c r="F12" s="101"/>
      <c r="G12" s="99"/>
      <c r="H12" s="8"/>
      <c r="I12" s="100"/>
    </row>
    <row r="13" spans="1:9" ht="150" customHeight="1" x14ac:dyDescent="0.25">
      <c r="A13" s="30" t="s">
        <v>23</v>
      </c>
      <c r="B13" s="48"/>
      <c r="C13" s="47"/>
      <c r="D13" s="44" t="s">
        <v>45</v>
      </c>
      <c r="E13" s="11" t="s">
        <v>78</v>
      </c>
      <c r="F13" s="92">
        <v>2</v>
      </c>
      <c r="G13" s="3">
        <v>90</v>
      </c>
      <c r="H13" s="8"/>
      <c r="I13" s="31">
        <f t="shared" ref="I13:I42" si="0">SUM(G13)*(H13)</f>
        <v>0</v>
      </c>
    </row>
    <row r="14" spans="1:9" ht="150" customHeight="1" x14ac:dyDescent="0.25">
      <c r="A14" s="30" t="s">
        <v>23</v>
      </c>
      <c r="B14" s="48"/>
      <c r="C14" s="47"/>
      <c r="D14" s="44" t="s">
        <v>46</v>
      </c>
      <c r="E14" s="11" t="s">
        <v>77</v>
      </c>
      <c r="F14" s="92">
        <v>5</v>
      </c>
      <c r="G14" s="3">
        <v>125</v>
      </c>
      <c r="H14" s="8"/>
      <c r="I14" s="31">
        <f t="shared" si="0"/>
        <v>0</v>
      </c>
    </row>
    <row r="15" spans="1:9" ht="150" customHeight="1" x14ac:dyDescent="0.25">
      <c r="A15" s="30" t="s">
        <v>23</v>
      </c>
      <c r="B15" s="48"/>
      <c r="C15" s="47"/>
      <c r="D15" s="44" t="s">
        <v>47</v>
      </c>
      <c r="E15" s="11" t="s">
        <v>79</v>
      </c>
      <c r="F15" s="92">
        <v>5</v>
      </c>
      <c r="G15" s="3">
        <v>110</v>
      </c>
      <c r="H15" s="8"/>
      <c r="I15" s="31">
        <f t="shared" si="0"/>
        <v>0</v>
      </c>
    </row>
    <row r="16" spans="1:9" ht="150" customHeight="1" x14ac:dyDescent="0.25">
      <c r="A16" s="30" t="s">
        <v>23</v>
      </c>
      <c r="B16" s="48"/>
      <c r="C16" s="47"/>
      <c r="D16" s="44" t="s">
        <v>48</v>
      </c>
      <c r="E16" s="11" t="s">
        <v>81</v>
      </c>
      <c r="F16" s="92">
        <v>4</v>
      </c>
      <c r="G16" s="3">
        <v>90</v>
      </c>
      <c r="H16" s="8"/>
      <c r="I16" s="31">
        <f t="shared" si="0"/>
        <v>0</v>
      </c>
    </row>
    <row r="17" spans="1:9" ht="150" customHeight="1" x14ac:dyDescent="0.25">
      <c r="A17" s="30" t="s">
        <v>23</v>
      </c>
      <c r="B17" s="48"/>
      <c r="C17" s="12"/>
      <c r="D17" s="44" t="s">
        <v>49</v>
      </c>
      <c r="E17" s="11" t="s">
        <v>75</v>
      </c>
      <c r="F17" s="92">
        <v>5</v>
      </c>
      <c r="G17" s="3">
        <v>125</v>
      </c>
      <c r="H17" s="8"/>
      <c r="I17" s="31">
        <f t="shared" si="0"/>
        <v>0</v>
      </c>
    </row>
    <row r="18" spans="1:9" ht="150" customHeight="1" x14ac:dyDescent="0.25">
      <c r="A18" s="30" t="s">
        <v>23</v>
      </c>
      <c r="B18" s="48"/>
      <c r="C18" s="12"/>
      <c r="D18" s="44" t="s">
        <v>50</v>
      </c>
      <c r="E18" s="11" t="s">
        <v>26</v>
      </c>
      <c r="F18" s="92">
        <v>6</v>
      </c>
      <c r="G18" s="3">
        <v>125</v>
      </c>
      <c r="H18" s="8"/>
      <c r="I18" s="31">
        <f t="shared" si="0"/>
        <v>0</v>
      </c>
    </row>
    <row r="19" spans="1:9" ht="150" customHeight="1" x14ac:dyDescent="0.25">
      <c r="A19" s="30" t="s">
        <v>23</v>
      </c>
      <c r="B19" s="49"/>
      <c r="C19" s="12"/>
      <c r="D19" s="44" t="s">
        <v>51</v>
      </c>
      <c r="E19" s="11" t="s">
        <v>27</v>
      </c>
      <c r="F19" s="92">
        <v>7</v>
      </c>
      <c r="G19" s="3">
        <v>125</v>
      </c>
      <c r="H19" s="8"/>
      <c r="I19" s="31">
        <f t="shared" si="0"/>
        <v>0</v>
      </c>
    </row>
    <row r="20" spans="1:9" ht="150" customHeight="1" x14ac:dyDescent="0.25">
      <c r="A20" s="30" t="s">
        <v>23</v>
      </c>
      <c r="B20" s="49"/>
      <c r="C20" s="12"/>
      <c r="D20" s="44" t="s">
        <v>52</v>
      </c>
      <c r="E20" s="10" t="s">
        <v>28</v>
      </c>
      <c r="F20" s="92">
        <v>7</v>
      </c>
      <c r="G20" s="3">
        <v>110</v>
      </c>
      <c r="H20" s="8"/>
      <c r="I20" s="31">
        <f t="shared" si="0"/>
        <v>0</v>
      </c>
    </row>
    <row r="21" spans="1:9" ht="150" customHeight="1" x14ac:dyDescent="0.25">
      <c r="A21" s="30" t="s">
        <v>23</v>
      </c>
      <c r="B21" s="49"/>
      <c r="C21" s="12"/>
      <c r="D21" s="44" t="s">
        <v>53</v>
      </c>
      <c r="E21" s="10" t="s">
        <v>29</v>
      </c>
      <c r="F21" s="92">
        <v>7</v>
      </c>
      <c r="G21" s="3">
        <v>125</v>
      </c>
      <c r="H21" s="8"/>
      <c r="I21" s="31">
        <f t="shared" si="0"/>
        <v>0</v>
      </c>
    </row>
    <row r="22" spans="1:9" ht="150" customHeight="1" x14ac:dyDescent="0.25">
      <c r="A22" s="30" t="s">
        <v>23</v>
      </c>
      <c r="B22" s="48"/>
      <c r="C22" s="47"/>
      <c r="D22" s="44" t="s">
        <v>54</v>
      </c>
      <c r="E22" s="11" t="s">
        <v>82</v>
      </c>
      <c r="F22" s="92">
        <v>5</v>
      </c>
      <c r="G22" s="3">
        <v>125</v>
      </c>
      <c r="H22" s="8"/>
      <c r="I22" s="31">
        <f t="shared" si="0"/>
        <v>0</v>
      </c>
    </row>
    <row r="23" spans="1:9" ht="150" customHeight="1" x14ac:dyDescent="0.25">
      <c r="A23" s="30" t="s">
        <v>23</v>
      </c>
      <c r="B23" s="48"/>
      <c r="C23" s="47"/>
      <c r="D23" s="44" t="s">
        <v>55</v>
      </c>
      <c r="E23" s="11" t="s">
        <v>30</v>
      </c>
      <c r="F23" s="92">
        <v>4</v>
      </c>
      <c r="G23" s="3">
        <v>150</v>
      </c>
      <c r="H23" s="8"/>
      <c r="I23" s="31">
        <f t="shared" si="0"/>
        <v>0</v>
      </c>
    </row>
    <row r="24" spans="1:9" ht="150" customHeight="1" x14ac:dyDescent="0.25">
      <c r="A24" s="30" t="s">
        <v>23</v>
      </c>
      <c r="B24" s="48"/>
      <c r="C24" s="12"/>
      <c r="D24" s="44" t="s">
        <v>56</v>
      </c>
      <c r="E24" s="11" t="s">
        <v>31</v>
      </c>
      <c r="F24" s="92">
        <v>5</v>
      </c>
      <c r="G24" s="3">
        <v>115</v>
      </c>
      <c r="H24" s="8"/>
      <c r="I24" s="31">
        <f t="shared" si="0"/>
        <v>0</v>
      </c>
    </row>
    <row r="25" spans="1:9" ht="150" customHeight="1" x14ac:dyDescent="0.25">
      <c r="A25" s="30" t="s">
        <v>23</v>
      </c>
      <c r="B25" s="48"/>
      <c r="C25" s="12"/>
      <c r="D25" s="44" t="s">
        <v>57</v>
      </c>
      <c r="E25" s="11" t="s">
        <v>32</v>
      </c>
      <c r="F25" s="92">
        <v>5</v>
      </c>
      <c r="G25" s="3">
        <v>110</v>
      </c>
      <c r="H25" s="8"/>
      <c r="I25" s="31">
        <f t="shared" si="0"/>
        <v>0</v>
      </c>
    </row>
    <row r="26" spans="1:9" ht="150" customHeight="1" x14ac:dyDescent="0.25">
      <c r="A26" s="30" t="s">
        <v>23</v>
      </c>
      <c r="B26" s="48"/>
      <c r="C26" s="12"/>
      <c r="D26" s="44" t="s">
        <v>58</v>
      </c>
      <c r="E26" s="11" t="s">
        <v>33</v>
      </c>
      <c r="F26" s="92">
        <v>5</v>
      </c>
      <c r="G26" s="3">
        <v>140</v>
      </c>
      <c r="H26" s="8"/>
      <c r="I26" s="31">
        <f t="shared" si="0"/>
        <v>0</v>
      </c>
    </row>
    <row r="27" spans="1:9" ht="150" customHeight="1" x14ac:dyDescent="0.25">
      <c r="A27" s="30" t="s">
        <v>23</v>
      </c>
      <c r="B27" s="48"/>
      <c r="C27" s="47"/>
      <c r="D27" s="44" t="s">
        <v>59</v>
      </c>
      <c r="E27" s="11" t="s">
        <v>80</v>
      </c>
      <c r="F27" s="92">
        <v>4</v>
      </c>
      <c r="G27" s="3">
        <v>125</v>
      </c>
      <c r="H27" s="8"/>
      <c r="I27" s="31">
        <f t="shared" si="0"/>
        <v>0</v>
      </c>
    </row>
    <row r="28" spans="1:9" ht="150" customHeight="1" x14ac:dyDescent="0.25">
      <c r="A28" s="32" t="s">
        <v>24</v>
      </c>
      <c r="B28" s="48"/>
      <c r="C28" s="12"/>
      <c r="D28" s="44" t="s">
        <v>60</v>
      </c>
      <c r="E28" s="11" t="s">
        <v>34</v>
      </c>
      <c r="F28" s="92" t="s">
        <v>88</v>
      </c>
      <c r="G28" s="3">
        <v>110</v>
      </c>
      <c r="H28" s="8"/>
      <c r="I28" s="31">
        <f t="shared" si="0"/>
        <v>0</v>
      </c>
    </row>
    <row r="29" spans="1:9" ht="150" customHeight="1" x14ac:dyDescent="0.25">
      <c r="A29" s="33" t="s">
        <v>25</v>
      </c>
      <c r="B29" s="48"/>
      <c r="C29" s="47"/>
      <c r="D29" s="44" t="s">
        <v>61</v>
      </c>
      <c r="E29" s="11" t="s">
        <v>35</v>
      </c>
      <c r="F29" s="92" t="s">
        <v>88</v>
      </c>
      <c r="G29" s="3">
        <v>160</v>
      </c>
      <c r="H29" s="8"/>
      <c r="I29" s="31">
        <f t="shared" si="0"/>
        <v>0</v>
      </c>
    </row>
    <row r="30" spans="1:9" ht="150" customHeight="1" x14ac:dyDescent="0.25">
      <c r="A30" s="33" t="s">
        <v>25</v>
      </c>
      <c r="B30" s="49"/>
      <c r="C30" s="12"/>
      <c r="D30" s="44" t="s">
        <v>62</v>
      </c>
      <c r="E30" s="11" t="s">
        <v>85</v>
      </c>
      <c r="F30" s="92">
        <v>3</v>
      </c>
      <c r="G30" s="3">
        <v>195</v>
      </c>
      <c r="H30" s="8"/>
      <c r="I30" s="31">
        <f t="shared" si="0"/>
        <v>0</v>
      </c>
    </row>
    <row r="31" spans="1:9" ht="150" customHeight="1" x14ac:dyDescent="0.25">
      <c r="A31" s="33" t="s">
        <v>25</v>
      </c>
      <c r="B31" s="48"/>
      <c r="C31" s="12"/>
      <c r="D31" s="44" t="s">
        <v>63</v>
      </c>
      <c r="E31" s="11" t="s">
        <v>86</v>
      </c>
      <c r="F31" s="92">
        <v>1</v>
      </c>
      <c r="G31" s="3">
        <v>160</v>
      </c>
      <c r="H31" s="8"/>
      <c r="I31" s="31">
        <f t="shared" si="0"/>
        <v>0</v>
      </c>
    </row>
    <row r="32" spans="1:9" ht="150" customHeight="1" x14ac:dyDescent="0.25">
      <c r="A32" s="33" t="s">
        <v>25</v>
      </c>
      <c r="B32" s="49"/>
      <c r="C32" s="12"/>
      <c r="D32" s="44" t="s">
        <v>64</v>
      </c>
      <c r="E32" s="10" t="s">
        <v>36</v>
      </c>
      <c r="F32" s="92" t="s">
        <v>88</v>
      </c>
      <c r="G32" s="3">
        <v>125</v>
      </c>
      <c r="H32" s="8"/>
      <c r="I32" s="31">
        <f t="shared" si="0"/>
        <v>0</v>
      </c>
    </row>
    <row r="33" spans="1:9" ht="150" customHeight="1" x14ac:dyDescent="0.25">
      <c r="A33" s="33" t="s">
        <v>25</v>
      </c>
      <c r="B33" s="49"/>
      <c r="C33" s="12"/>
      <c r="D33" s="44" t="s">
        <v>65</v>
      </c>
      <c r="E33" s="10" t="s">
        <v>37</v>
      </c>
      <c r="F33" s="92" t="s">
        <v>88</v>
      </c>
      <c r="G33" s="3">
        <v>160</v>
      </c>
      <c r="H33" s="8"/>
      <c r="I33" s="31">
        <f t="shared" si="0"/>
        <v>0</v>
      </c>
    </row>
    <row r="34" spans="1:9" ht="150" customHeight="1" x14ac:dyDescent="0.25">
      <c r="A34" s="33" t="s">
        <v>25</v>
      </c>
      <c r="B34" s="48"/>
      <c r="C34" s="12"/>
      <c r="D34" s="44" t="s">
        <v>66</v>
      </c>
      <c r="E34" s="11" t="s">
        <v>38</v>
      </c>
      <c r="F34" s="92" t="s">
        <v>88</v>
      </c>
      <c r="G34" s="3">
        <v>350</v>
      </c>
      <c r="H34" s="8"/>
      <c r="I34" s="31">
        <f t="shared" si="0"/>
        <v>0</v>
      </c>
    </row>
    <row r="35" spans="1:9" ht="150" customHeight="1" x14ac:dyDescent="0.25">
      <c r="A35" s="33" t="s">
        <v>25</v>
      </c>
      <c r="B35" s="48"/>
      <c r="C35" s="12"/>
      <c r="D35" s="44" t="s">
        <v>67</v>
      </c>
      <c r="E35" s="11" t="s">
        <v>39</v>
      </c>
      <c r="F35" s="92">
        <v>3</v>
      </c>
      <c r="G35" s="3">
        <v>90</v>
      </c>
      <c r="H35" s="8"/>
      <c r="I35" s="31">
        <f t="shared" si="0"/>
        <v>0</v>
      </c>
    </row>
    <row r="36" spans="1:9" ht="150" customHeight="1" x14ac:dyDescent="0.25">
      <c r="A36" s="30" t="s">
        <v>23</v>
      </c>
      <c r="B36" s="48"/>
      <c r="C36" s="12"/>
      <c r="D36" s="44" t="s">
        <v>68</v>
      </c>
      <c r="E36" s="11" t="s">
        <v>40</v>
      </c>
      <c r="F36" s="92">
        <v>5</v>
      </c>
      <c r="G36" s="3">
        <v>90</v>
      </c>
      <c r="H36" s="8"/>
      <c r="I36" s="31">
        <f t="shared" si="0"/>
        <v>0</v>
      </c>
    </row>
    <row r="37" spans="1:9" ht="150" customHeight="1" x14ac:dyDescent="0.25">
      <c r="A37" s="30" t="s">
        <v>23</v>
      </c>
      <c r="B37" s="49"/>
      <c r="C37" s="12"/>
      <c r="D37" s="44" t="s">
        <v>69</v>
      </c>
      <c r="E37" s="11" t="s">
        <v>84</v>
      </c>
      <c r="F37" s="92">
        <v>2</v>
      </c>
      <c r="G37" s="3">
        <v>90</v>
      </c>
      <c r="H37" s="8"/>
      <c r="I37" s="31">
        <f t="shared" si="0"/>
        <v>0</v>
      </c>
    </row>
    <row r="38" spans="1:9" ht="150" customHeight="1" x14ac:dyDescent="0.25">
      <c r="A38" s="30" t="s">
        <v>23</v>
      </c>
      <c r="B38" s="48"/>
      <c r="C38" s="47"/>
      <c r="D38" s="44" t="s">
        <v>70</v>
      </c>
      <c r="E38" s="11" t="s">
        <v>83</v>
      </c>
      <c r="F38" s="92">
        <v>4</v>
      </c>
      <c r="G38" s="3">
        <v>125</v>
      </c>
      <c r="H38" s="8"/>
      <c r="I38" s="31">
        <f t="shared" si="0"/>
        <v>0</v>
      </c>
    </row>
    <row r="39" spans="1:9" ht="150" customHeight="1" x14ac:dyDescent="0.25">
      <c r="A39" s="30" t="s">
        <v>23</v>
      </c>
      <c r="B39" s="48"/>
      <c r="C39" s="12"/>
      <c r="D39" s="44" t="s">
        <v>71</v>
      </c>
      <c r="E39" s="11" t="s">
        <v>41</v>
      </c>
      <c r="F39" s="92" t="s">
        <v>88</v>
      </c>
      <c r="G39" s="3">
        <v>110</v>
      </c>
      <c r="H39" s="8"/>
      <c r="I39" s="31">
        <f t="shared" si="0"/>
        <v>0</v>
      </c>
    </row>
    <row r="40" spans="1:9" ht="150" customHeight="1" x14ac:dyDescent="0.25">
      <c r="A40" s="30" t="s">
        <v>23</v>
      </c>
      <c r="B40" s="48"/>
      <c r="C40" s="12"/>
      <c r="D40" s="44" t="s">
        <v>72</v>
      </c>
      <c r="E40" s="11" t="s">
        <v>42</v>
      </c>
      <c r="F40" s="92" t="s">
        <v>88</v>
      </c>
      <c r="G40" s="3">
        <v>110</v>
      </c>
      <c r="H40" s="8"/>
      <c r="I40" s="31">
        <f t="shared" si="0"/>
        <v>0</v>
      </c>
    </row>
    <row r="41" spans="1:9" ht="150" customHeight="1" x14ac:dyDescent="0.25">
      <c r="A41" s="30" t="s">
        <v>23</v>
      </c>
      <c r="B41" s="49"/>
      <c r="C41" s="12"/>
      <c r="D41" s="44" t="s">
        <v>73</v>
      </c>
      <c r="E41" s="10" t="s">
        <v>43</v>
      </c>
      <c r="F41" s="92" t="s">
        <v>88</v>
      </c>
      <c r="G41" s="3">
        <v>110</v>
      </c>
      <c r="H41" s="8"/>
      <c r="I41" s="31">
        <f t="shared" si="0"/>
        <v>0</v>
      </c>
    </row>
    <row r="42" spans="1:9" ht="150" customHeight="1" x14ac:dyDescent="0.25">
      <c r="A42" s="30" t="s">
        <v>23</v>
      </c>
      <c r="B42" s="49"/>
      <c r="C42" s="12"/>
      <c r="D42" s="44" t="s">
        <v>74</v>
      </c>
      <c r="E42" s="10" t="s">
        <v>44</v>
      </c>
      <c r="F42" s="92">
        <v>1</v>
      </c>
      <c r="G42" s="3">
        <v>90</v>
      </c>
      <c r="H42" s="8"/>
      <c r="I42" s="31">
        <f t="shared" si="0"/>
        <v>0</v>
      </c>
    </row>
    <row r="43" spans="1:9" x14ac:dyDescent="0.45">
      <c r="A43" s="88"/>
      <c r="B43" s="34"/>
      <c r="C43" s="34"/>
      <c r="D43" s="45"/>
      <c r="E43" s="35"/>
      <c r="F43" s="93"/>
      <c r="G43" s="34"/>
      <c r="H43" s="9"/>
      <c r="I43" s="31"/>
    </row>
    <row r="44" spans="1:9" ht="30" customHeight="1" x14ac:dyDescent="0.45">
      <c r="A44" s="89"/>
      <c r="B44" s="34"/>
      <c r="C44" s="34"/>
      <c r="D44" s="45"/>
      <c r="E44" s="35"/>
      <c r="F44" s="93"/>
      <c r="G44" s="15"/>
      <c r="H44" s="7"/>
      <c r="I44" s="31">
        <f>SUM(I11:I42)*1.1</f>
        <v>0</v>
      </c>
    </row>
    <row r="45" spans="1:9" x14ac:dyDescent="0.45">
      <c r="A45" s="89"/>
      <c r="B45" s="34"/>
      <c r="C45" s="34"/>
      <c r="D45" s="45"/>
      <c r="E45" s="35"/>
      <c r="F45" s="93"/>
      <c r="G45" s="34"/>
      <c r="H45" s="7"/>
      <c r="I45" s="36"/>
    </row>
    <row r="46" spans="1:9" ht="21" x14ac:dyDescent="0.35">
      <c r="A46" s="89"/>
      <c r="B46" s="34"/>
      <c r="C46" s="34"/>
      <c r="D46" s="45"/>
      <c r="E46" s="61" t="s">
        <v>8</v>
      </c>
      <c r="F46" s="62"/>
      <c r="G46" s="5"/>
      <c r="H46" s="4"/>
      <c r="I46" s="37"/>
    </row>
    <row r="47" spans="1:9" ht="21" x14ac:dyDescent="0.35">
      <c r="A47" s="89"/>
      <c r="B47" s="34"/>
      <c r="C47" s="34"/>
      <c r="D47" s="45"/>
      <c r="E47" s="80" t="s">
        <v>9</v>
      </c>
      <c r="F47" s="81"/>
      <c r="G47" s="34"/>
      <c r="H47" s="34"/>
      <c r="I47" s="38"/>
    </row>
    <row r="48" spans="1:9" ht="21" x14ac:dyDescent="0.35">
      <c r="A48" s="89"/>
      <c r="B48" s="34"/>
      <c r="C48" s="34"/>
      <c r="D48" s="45"/>
      <c r="E48" s="80" t="s">
        <v>10</v>
      </c>
      <c r="F48" s="81"/>
      <c r="G48" s="34"/>
      <c r="H48" s="34"/>
      <c r="I48" s="38"/>
    </row>
    <row r="49" spans="1:9" ht="21" x14ac:dyDescent="0.35">
      <c r="A49" s="89"/>
      <c r="B49" s="34"/>
      <c r="C49" s="34"/>
      <c r="D49" s="45"/>
      <c r="E49" s="80" t="s">
        <v>11</v>
      </c>
      <c r="F49" s="81"/>
      <c r="G49" s="34"/>
      <c r="H49" s="34"/>
      <c r="I49" s="38"/>
    </row>
    <row r="50" spans="1:9" ht="21" x14ac:dyDescent="0.35">
      <c r="A50" s="89"/>
      <c r="B50" s="34"/>
      <c r="C50" s="34"/>
      <c r="D50" s="45"/>
      <c r="E50" s="80" t="s">
        <v>12</v>
      </c>
      <c r="F50" s="81"/>
      <c r="G50" s="34"/>
      <c r="H50" s="34"/>
      <c r="I50" s="38"/>
    </row>
    <row r="51" spans="1:9" ht="21" x14ac:dyDescent="0.35">
      <c r="A51" s="89"/>
      <c r="B51" s="34"/>
      <c r="C51" s="34"/>
      <c r="D51" s="45"/>
      <c r="E51" s="82" t="s">
        <v>13</v>
      </c>
      <c r="F51" s="83"/>
      <c r="G51" s="34"/>
      <c r="H51" s="34"/>
      <c r="I51" s="38"/>
    </row>
    <row r="52" spans="1:9" ht="29.25" thickBot="1" x14ac:dyDescent="0.5">
      <c r="A52" s="90"/>
      <c r="B52" s="39"/>
      <c r="C52" s="39"/>
      <c r="D52" s="46"/>
      <c r="E52" s="40"/>
      <c r="F52" s="94"/>
      <c r="G52" s="39"/>
      <c r="H52" s="39"/>
      <c r="I52" s="41"/>
    </row>
    <row r="53" spans="1:9" ht="29.25" thickTop="1" x14ac:dyDescent="0.45">
      <c r="A53" s="51"/>
    </row>
    <row r="54" spans="1:9" x14ac:dyDescent="0.45">
      <c r="A54" s="51"/>
    </row>
    <row r="55" spans="1:9" x14ac:dyDescent="0.45">
      <c r="A55" s="51"/>
    </row>
    <row r="56" spans="1:9" x14ac:dyDescent="0.45">
      <c r="A56" s="51"/>
    </row>
    <row r="57" spans="1:9" x14ac:dyDescent="0.45">
      <c r="A57" s="51"/>
    </row>
    <row r="58" spans="1:9" x14ac:dyDescent="0.45">
      <c r="A58" s="51"/>
    </row>
    <row r="59" spans="1:9" x14ac:dyDescent="0.45">
      <c r="A59" s="51"/>
    </row>
    <row r="60" spans="1:9" x14ac:dyDescent="0.45">
      <c r="A60" s="51"/>
    </row>
    <row r="61" spans="1:9" x14ac:dyDescent="0.45">
      <c r="A61" s="51"/>
    </row>
    <row r="62" spans="1:9" x14ac:dyDescent="0.45">
      <c r="A62" s="51"/>
    </row>
    <row r="63" spans="1:9" x14ac:dyDescent="0.45">
      <c r="A63" s="51"/>
    </row>
    <row r="64" spans="1:9" x14ac:dyDescent="0.45">
      <c r="A64" s="51"/>
    </row>
    <row r="65" spans="1:1" x14ac:dyDescent="0.45">
      <c r="A65" s="51"/>
    </row>
    <row r="66" spans="1:1" x14ac:dyDescent="0.45">
      <c r="A66" s="51"/>
    </row>
    <row r="67" spans="1:1" x14ac:dyDescent="0.45">
      <c r="A67" s="51"/>
    </row>
    <row r="68" spans="1:1" x14ac:dyDescent="0.45">
      <c r="A68" s="51"/>
    </row>
    <row r="69" spans="1:1" x14ac:dyDescent="0.45">
      <c r="A69" s="51"/>
    </row>
    <row r="70" spans="1:1" x14ac:dyDescent="0.45">
      <c r="A70" s="51"/>
    </row>
    <row r="71" spans="1:1" x14ac:dyDescent="0.45">
      <c r="A71" s="51"/>
    </row>
    <row r="72" spans="1:1" x14ac:dyDescent="0.45">
      <c r="A72" s="51"/>
    </row>
    <row r="73" spans="1:1" x14ac:dyDescent="0.45">
      <c r="A73" s="51"/>
    </row>
    <row r="74" spans="1:1" x14ac:dyDescent="0.45">
      <c r="A74" s="51"/>
    </row>
    <row r="75" spans="1:1" x14ac:dyDescent="0.45">
      <c r="A75" s="51"/>
    </row>
    <row r="76" spans="1:1" x14ac:dyDescent="0.45">
      <c r="A76" s="51"/>
    </row>
    <row r="77" spans="1:1" x14ac:dyDescent="0.45">
      <c r="A77" s="51"/>
    </row>
    <row r="78" spans="1:1" x14ac:dyDescent="0.45">
      <c r="A78" s="51"/>
    </row>
    <row r="79" spans="1:1" x14ac:dyDescent="0.45">
      <c r="A79" s="51"/>
    </row>
    <row r="80" spans="1:1" x14ac:dyDescent="0.45">
      <c r="A80" s="51"/>
    </row>
    <row r="81" spans="1:1" x14ac:dyDescent="0.45">
      <c r="A81" s="51"/>
    </row>
    <row r="82" spans="1:1" x14ac:dyDescent="0.45">
      <c r="A82" s="51"/>
    </row>
    <row r="83" spans="1:1" x14ac:dyDescent="0.45">
      <c r="A83" s="51"/>
    </row>
    <row r="84" spans="1:1" x14ac:dyDescent="0.45">
      <c r="A84" s="51"/>
    </row>
    <row r="85" spans="1:1" x14ac:dyDescent="0.45">
      <c r="A85" s="51"/>
    </row>
    <row r="86" spans="1:1" x14ac:dyDescent="0.45">
      <c r="A86" s="51"/>
    </row>
    <row r="87" spans="1:1" x14ac:dyDescent="0.45">
      <c r="A87" s="51"/>
    </row>
    <row r="88" spans="1:1" x14ac:dyDescent="0.45">
      <c r="A88" s="51"/>
    </row>
    <row r="89" spans="1:1" x14ac:dyDescent="0.45">
      <c r="A89" s="51"/>
    </row>
    <row r="90" spans="1:1" x14ac:dyDescent="0.45">
      <c r="A90" s="51"/>
    </row>
    <row r="91" spans="1:1" x14ac:dyDescent="0.45">
      <c r="A91" s="51"/>
    </row>
    <row r="92" spans="1:1" x14ac:dyDescent="0.45">
      <c r="A92" s="51"/>
    </row>
    <row r="93" spans="1:1" x14ac:dyDescent="0.45">
      <c r="A93" s="51"/>
    </row>
    <row r="94" spans="1:1" x14ac:dyDescent="0.45">
      <c r="A94" s="51"/>
    </row>
    <row r="95" spans="1:1" x14ac:dyDescent="0.45">
      <c r="A95" s="51"/>
    </row>
    <row r="96" spans="1:1" x14ac:dyDescent="0.45">
      <c r="A96" s="51"/>
    </row>
    <row r="97" spans="1:1" x14ac:dyDescent="0.45">
      <c r="A97" s="51"/>
    </row>
    <row r="98" spans="1:1" x14ac:dyDescent="0.45">
      <c r="A98" s="51"/>
    </row>
    <row r="99" spans="1:1" x14ac:dyDescent="0.45">
      <c r="A99" s="51"/>
    </row>
    <row r="100" spans="1:1" x14ac:dyDescent="0.45">
      <c r="A100" s="51"/>
    </row>
    <row r="101" spans="1:1" x14ac:dyDescent="0.45">
      <c r="A101" s="51"/>
    </row>
    <row r="102" spans="1:1" x14ac:dyDescent="0.45">
      <c r="A102" s="51"/>
    </row>
    <row r="103" spans="1:1" x14ac:dyDescent="0.45">
      <c r="A103" s="51"/>
    </row>
    <row r="104" spans="1:1" x14ac:dyDescent="0.45">
      <c r="A104" s="51"/>
    </row>
    <row r="105" spans="1:1" x14ac:dyDescent="0.45">
      <c r="A105" s="51"/>
    </row>
    <row r="106" spans="1:1" x14ac:dyDescent="0.45">
      <c r="A106" s="51"/>
    </row>
    <row r="107" spans="1:1" x14ac:dyDescent="0.45">
      <c r="A107" s="51"/>
    </row>
    <row r="108" spans="1:1" x14ac:dyDescent="0.45">
      <c r="A108" s="51"/>
    </row>
    <row r="109" spans="1:1" x14ac:dyDescent="0.45">
      <c r="A109" s="51"/>
    </row>
    <row r="110" spans="1:1" x14ac:dyDescent="0.45">
      <c r="A110" s="51"/>
    </row>
    <row r="111" spans="1:1" x14ac:dyDescent="0.45">
      <c r="A111" s="51"/>
    </row>
    <row r="112" spans="1:1" x14ac:dyDescent="0.45">
      <c r="A112" s="51"/>
    </row>
    <row r="113" spans="1:1" x14ac:dyDescent="0.45">
      <c r="A113" s="51"/>
    </row>
    <row r="114" spans="1:1" x14ac:dyDescent="0.45">
      <c r="A114" s="51"/>
    </row>
    <row r="115" spans="1:1" x14ac:dyDescent="0.45">
      <c r="A115" s="51"/>
    </row>
    <row r="116" spans="1:1" x14ac:dyDescent="0.45">
      <c r="A116" s="51"/>
    </row>
    <row r="117" spans="1:1" x14ac:dyDescent="0.45">
      <c r="A117" s="51"/>
    </row>
    <row r="118" spans="1:1" x14ac:dyDescent="0.45">
      <c r="A118" s="51"/>
    </row>
    <row r="119" spans="1:1" x14ac:dyDescent="0.45">
      <c r="A119" s="51"/>
    </row>
    <row r="120" spans="1:1" x14ac:dyDescent="0.45">
      <c r="A120" s="51"/>
    </row>
    <row r="121" spans="1:1" x14ac:dyDescent="0.45">
      <c r="A121" s="51"/>
    </row>
    <row r="122" spans="1:1" x14ac:dyDescent="0.45">
      <c r="A122" s="51"/>
    </row>
    <row r="123" spans="1:1" x14ac:dyDescent="0.45">
      <c r="A123" s="51"/>
    </row>
    <row r="124" spans="1:1" x14ac:dyDescent="0.45">
      <c r="A124" s="51"/>
    </row>
    <row r="125" spans="1:1" x14ac:dyDescent="0.45">
      <c r="A125" s="51"/>
    </row>
    <row r="126" spans="1:1" x14ac:dyDescent="0.45">
      <c r="A126" s="51"/>
    </row>
    <row r="127" spans="1:1" x14ac:dyDescent="0.45">
      <c r="A127" s="51"/>
    </row>
    <row r="128" spans="1:1" x14ac:dyDescent="0.45">
      <c r="A128" s="51"/>
    </row>
    <row r="129" spans="1:1" x14ac:dyDescent="0.45">
      <c r="A129" s="51"/>
    </row>
    <row r="130" spans="1:1" x14ac:dyDescent="0.45">
      <c r="A130" s="51"/>
    </row>
    <row r="131" spans="1:1" x14ac:dyDescent="0.45">
      <c r="A131" s="51"/>
    </row>
    <row r="132" spans="1:1" x14ac:dyDescent="0.45">
      <c r="A132" s="51"/>
    </row>
    <row r="133" spans="1:1" x14ac:dyDescent="0.45">
      <c r="A133" s="51"/>
    </row>
    <row r="134" spans="1:1" x14ac:dyDescent="0.45">
      <c r="A134" s="51"/>
    </row>
    <row r="135" spans="1:1" x14ac:dyDescent="0.45">
      <c r="A135" s="51"/>
    </row>
    <row r="136" spans="1:1" x14ac:dyDescent="0.45">
      <c r="A136" s="51"/>
    </row>
    <row r="137" spans="1:1" x14ac:dyDescent="0.45">
      <c r="A137" s="51"/>
    </row>
    <row r="138" spans="1:1" x14ac:dyDescent="0.45">
      <c r="A138" s="51"/>
    </row>
    <row r="139" spans="1:1" x14ac:dyDescent="0.45">
      <c r="A139" s="51"/>
    </row>
    <row r="140" spans="1:1" x14ac:dyDescent="0.45">
      <c r="A140" s="51"/>
    </row>
    <row r="141" spans="1:1" x14ac:dyDescent="0.45">
      <c r="A141" s="51"/>
    </row>
    <row r="142" spans="1:1" x14ac:dyDescent="0.45">
      <c r="A142" s="51"/>
    </row>
    <row r="143" spans="1:1" x14ac:dyDescent="0.45">
      <c r="A143" s="51"/>
    </row>
    <row r="144" spans="1:1" x14ac:dyDescent="0.45">
      <c r="A144" s="51"/>
    </row>
    <row r="145" spans="1:1" x14ac:dyDescent="0.45">
      <c r="A145" s="51"/>
    </row>
    <row r="146" spans="1:1" x14ac:dyDescent="0.45">
      <c r="A146" s="51"/>
    </row>
    <row r="147" spans="1:1" x14ac:dyDescent="0.45">
      <c r="A147" s="51"/>
    </row>
    <row r="148" spans="1:1" x14ac:dyDescent="0.45">
      <c r="A148" s="51"/>
    </row>
    <row r="149" spans="1:1" x14ac:dyDescent="0.45">
      <c r="A149" s="51"/>
    </row>
    <row r="150" spans="1:1" x14ac:dyDescent="0.45">
      <c r="A150" s="51"/>
    </row>
    <row r="151" spans="1:1" x14ac:dyDescent="0.45">
      <c r="A151" s="51"/>
    </row>
    <row r="152" spans="1:1" x14ac:dyDescent="0.45">
      <c r="A152" s="51"/>
    </row>
    <row r="153" spans="1:1" x14ac:dyDescent="0.45">
      <c r="A153" s="51"/>
    </row>
    <row r="154" spans="1:1" x14ac:dyDescent="0.45">
      <c r="A154" s="51"/>
    </row>
    <row r="155" spans="1:1" x14ac:dyDescent="0.45">
      <c r="A155" s="51"/>
    </row>
    <row r="156" spans="1:1" x14ac:dyDescent="0.45">
      <c r="A156" s="51"/>
    </row>
    <row r="157" spans="1:1" x14ac:dyDescent="0.45">
      <c r="A157" s="51"/>
    </row>
    <row r="158" spans="1:1" x14ac:dyDescent="0.45">
      <c r="A158" s="51"/>
    </row>
    <row r="159" spans="1:1" x14ac:dyDescent="0.45">
      <c r="A159" s="51"/>
    </row>
    <row r="160" spans="1:1" x14ac:dyDescent="0.45">
      <c r="A160" s="51"/>
    </row>
    <row r="161" spans="1:1" x14ac:dyDescent="0.45">
      <c r="A161" s="51"/>
    </row>
    <row r="162" spans="1:1" x14ac:dyDescent="0.45">
      <c r="A162" s="51"/>
    </row>
    <row r="163" spans="1:1" x14ac:dyDescent="0.45">
      <c r="A163" s="51"/>
    </row>
    <row r="164" spans="1:1" x14ac:dyDescent="0.45">
      <c r="A164" s="51"/>
    </row>
    <row r="165" spans="1:1" x14ac:dyDescent="0.45">
      <c r="A165" s="51"/>
    </row>
    <row r="166" spans="1:1" x14ac:dyDescent="0.45">
      <c r="A166" s="51"/>
    </row>
    <row r="167" spans="1:1" x14ac:dyDescent="0.45">
      <c r="A167" s="51"/>
    </row>
    <row r="168" spans="1:1" x14ac:dyDescent="0.45">
      <c r="A168" s="51"/>
    </row>
    <row r="169" spans="1:1" x14ac:dyDescent="0.45">
      <c r="A169" s="51"/>
    </row>
    <row r="170" spans="1:1" x14ac:dyDescent="0.45">
      <c r="A170" s="51"/>
    </row>
    <row r="171" spans="1:1" x14ac:dyDescent="0.45">
      <c r="A171" s="51"/>
    </row>
    <row r="172" spans="1:1" x14ac:dyDescent="0.45">
      <c r="A172" s="51"/>
    </row>
    <row r="173" spans="1:1" x14ac:dyDescent="0.45">
      <c r="A173" s="51"/>
    </row>
    <row r="174" spans="1:1" x14ac:dyDescent="0.45">
      <c r="A174" s="51"/>
    </row>
    <row r="175" spans="1:1" x14ac:dyDescent="0.45">
      <c r="A175" s="51"/>
    </row>
    <row r="176" spans="1:1" x14ac:dyDescent="0.45">
      <c r="A176" s="51"/>
    </row>
    <row r="177" spans="1:1" x14ac:dyDescent="0.45">
      <c r="A177" s="51"/>
    </row>
    <row r="178" spans="1:1" x14ac:dyDescent="0.45">
      <c r="A178" s="51"/>
    </row>
    <row r="179" spans="1:1" x14ac:dyDescent="0.45">
      <c r="A179" s="51"/>
    </row>
    <row r="180" spans="1:1" x14ac:dyDescent="0.45">
      <c r="A180" s="51"/>
    </row>
    <row r="181" spans="1:1" x14ac:dyDescent="0.45">
      <c r="A181" s="51"/>
    </row>
    <row r="182" spans="1:1" x14ac:dyDescent="0.45">
      <c r="A182" s="51"/>
    </row>
    <row r="183" spans="1:1" x14ac:dyDescent="0.45">
      <c r="A183" s="51"/>
    </row>
    <row r="184" spans="1:1" x14ac:dyDescent="0.45">
      <c r="A184" s="51"/>
    </row>
    <row r="185" spans="1:1" x14ac:dyDescent="0.45">
      <c r="A185" s="51"/>
    </row>
    <row r="186" spans="1:1" x14ac:dyDescent="0.45">
      <c r="A186" s="51"/>
    </row>
    <row r="187" spans="1:1" x14ac:dyDescent="0.45">
      <c r="A187" s="51"/>
    </row>
    <row r="188" spans="1:1" x14ac:dyDescent="0.45">
      <c r="A188" s="51"/>
    </row>
    <row r="189" spans="1:1" x14ac:dyDescent="0.45">
      <c r="A189" s="51"/>
    </row>
    <row r="190" spans="1:1" x14ac:dyDescent="0.45">
      <c r="A190" s="51"/>
    </row>
    <row r="191" spans="1:1" x14ac:dyDescent="0.45">
      <c r="A191" s="51"/>
    </row>
    <row r="192" spans="1:1" x14ac:dyDescent="0.45">
      <c r="A192" s="51"/>
    </row>
    <row r="193" spans="1:1" x14ac:dyDescent="0.45">
      <c r="A193" s="51"/>
    </row>
    <row r="194" spans="1:1" x14ac:dyDescent="0.45">
      <c r="A194" s="51"/>
    </row>
    <row r="195" spans="1:1" x14ac:dyDescent="0.45">
      <c r="A195" s="51"/>
    </row>
    <row r="196" spans="1:1" x14ac:dyDescent="0.45">
      <c r="A196" s="51"/>
    </row>
    <row r="197" spans="1:1" x14ac:dyDescent="0.45">
      <c r="A197" s="51"/>
    </row>
    <row r="198" spans="1:1" x14ac:dyDescent="0.45">
      <c r="A198" s="51"/>
    </row>
    <row r="199" spans="1:1" x14ac:dyDescent="0.45">
      <c r="A199" s="51"/>
    </row>
    <row r="200" spans="1:1" x14ac:dyDescent="0.45">
      <c r="A200" s="51"/>
    </row>
    <row r="201" spans="1:1" x14ac:dyDescent="0.45">
      <c r="A201" s="51"/>
    </row>
    <row r="202" spans="1:1" x14ac:dyDescent="0.45">
      <c r="A202" s="51"/>
    </row>
    <row r="203" spans="1:1" x14ac:dyDescent="0.45">
      <c r="A203" s="51"/>
    </row>
    <row r="204" spans="1:1" x14ac:dyDescent="0.45">
      <c r="A204" s="51"/>
    </row>
    <row r="205" spans="1:1" x14ac:dyDescent="0.45">
      <c r="A205" s="51"/>
    </row>
    <row r="206" spans="1:1" x14ac:dyDescent="0.45">
      <c r="A206" s="51"/>
    </row>
    <row r="207" spans="1:1" x14ac:dyDescent="0.45">
      <c r="A207" s="51"/>
    </row>
    <row r="208" spans="1:1" x14ac:dyDescent="0.45">
      <c r="A208" s="51"/>
    </row>
    <row r="209" spans="1:1" x14ac:dyDescent="0.45">
      <c r="A209" s="51"/>
    </row>
    <row r="210" spans="1:1" x14ac:dyDescent="0.45">
      <c r="A210" s="51"/>
    </row>
    <row r="211" spans="1:1" x14ac:dyDescent="0.45">
      <c r="A211" s="51"/>
    </row>
    <row r="212" spans="1:1" x14ac:dyDescent="0.45">
      <c r="A212" s="51"/>
    </row>
    <row r="213" spans="1:1" x14ac:dyDescent="0.45">
      <c r="A213" s="51"/>
    </row>
    <row r="214" spans="1:1" x14ac:dyDescent="0.45">
      <c r="A214" s="51"/>
    </row>
    <row r="215" spans="1:1" x14ac:dyDescent="0.45">
      <c r="A215" s="51"/>
    </row>
    <row r="216" spans="1:1" x14ac:dyDescent="0.45">
      <c r="A216" s="51"/>
    </row>
    <row r="217" spans="1:1" x14ac:dyDescent="0.45">
      <c r="A217" s="51"/>
    </row>
    <row r="218" spans="1:1" x14ac:dyDescent="0.45">
      <c r="A218" s="51"/>
    </row>
    <row r="219" spans="1:1" x14ac:dyDescent="0.45">
      <c r="A219" s="51"/>
    </row>
    <row r="220" spans="1:1" x14ac:dyDescent="0.45">
      <c r="A220" s="51"/>
    </row>
    <row r="221" spans="1:1" x14ac:dyDescent="0.45">
      <c r="A221" s="51"/>
    </row>
    <row r="222" spans="1:1" x14ac:dyDescent="0.45">
      <c r="A222" s="51"/>
    </row>
    <row r="223" spans="1:1" x14ac:dyDescent="0.45">
      <c r="A223" s="51"/>
    </row>
    <row r="224" spans="1:1" x14ac:dyDescent="0.45">
      <c r="A224" s="51"/>
    </row>
    <row r="225" spans="1:1" x14ac:dyDescent="0.45">
      <c r="A225" s="51"/>
    </row>
    <row r="226" spans="1:1" x14ac:dyDescent="0.45">
      <c r="A226" s="51"/>
    </row>
    <row r="227" spans="1:1" x14ac:dyDescent="0.45">
      <c r="A227" s="51"/>
    </row>
    <row r="228" spans="1:1" x14ac:dyDescent="0.45">
      <c r="A228" s="51"/>
    </row>
    <row r="229" spans="1:1" x14ac:dyDescent="0.45">
      <c r="A229" s="51"/>
    </row>
    <row r="230" spans="1:1" x14ac:dyDescent="0.45">
      <c r="A230" s="51"/>
    </row>
    <row r="231" spans="1:1" x14ac:dyDescent="0.45">
      <c r="A231" s="51"/>
    </row>
    <row r="232" spans="1:1" x14ac:dyDescent="0.45">
      <c r="A232" s="51"/>
    </row>
    <row r="233" spans="1:1" x14ac:dyDescent="0.45">
      <c r="A233" s="51"/>
    </row>
    <row r="234" spans="1:1" x14ac:dyDescent="0.45">
      <c r="A234" s="51"/>
    </row>
    <row r="235" spans="1:1" x14ac:dyDescent="0.45">
      <c r="A235" s="51"/>
    </row>
    <row r="236" spans="1:1" x14ac:dyDescent="0.45">
      <c r="A236" s="51"/>
    </row>
    <row r="237" spans="1:1" x14ac:dyDescent="0.45">
      <c r="A237" s="51"/>
    </row>
    <row r="238" spans="1:1" x14ac:dyDescent="0.45">
      <c r="A238" s="51"/>
    </row>
    <row r="239" spans="1:1" x14ac:dyDescent="0.45">
      <c r="A239" s="51"/>
    </row>
    <row r="240" spans="1:1" x14ac:dyDescent="0.45">
      <c r="A240" s="51"/>
    </row>
    <row r="241" spans="1:1" x14ac:dyDescent="0.45">
      <c r="A241" s="51"/>
    </row>
    <row r="242" spans="1:1" x14ac:dyDescent="0.45">
      <c r="A242" s="51"/>
    </row>
    <row r="243" spans="1:1" x14ac:dyDescent="0.45">
      <c r="A243" s="51"/>
    </row>
    <row r="244" spans="1:1" x14ac:dyDescent="0.45">
      <c r="A244" s="51"/>
    </row>
    <row r="245" spans="1:1" x14ac:dyDescent="0.45">
      <c r="A245" s="51"/>
    </row>
    <row r="246" spans="1:1" x14ac:dyDescent="0.45">
      <c r="A246" s="51"/>
    </row>
    <row r="247" spans="1:1" x14ac:dyDescent="0.45">
      <c r="A247" s="51"/>
    </row>
    <row r="248" spans="1:1" x14ac:dyDescent="0.45">
      <c r="A248" s="51"/>
    </row>
    <row r="249" spans="1:1" x14ac:dyDescent="0.45">
      <c r="A249" s="51"/>
    </row>
    <row r="250" spans="1:1" x14ac:dyDescent="0.45">
      <c r="A250" s="51"/>
    </row>
    <row r="251" spans="1:1" x14ac:dyDescent="0.45">
      <c r="A251" s="51"/>
    </row>
    <row r="252" spans="1:1" x14ac:dyDescent="0.45">
      <c r="A252" s="51"/>
    </row>
    <row r="253" spans="1:1" x14ac:dyDescent="0.45">
      <c r="A253" s="51"/>
    </row>
    <row r="254" spans="1:1" x14ac:dyDescent="0.45">
      <c r="A254" s="51"/>
    </row>
    <row r="255" spans="1:1" x14ac:dyDescent="0.45">
      <c r="A255" s="51"/>
    </row>
    <row r="256" spans="1:1" x14ac:dyDescent="0.45">
      <c r="A256" s="51"/>
    </row>
    <row r="257" spans="1:1" x14ac:dyDescent="0.45">
      <c r="A257" s="51"/>
    </row>
    <row r="258" spans="1:1" x14ac:dyDescent="0.45">
      <c r="A258" s="51"/>
    </row>
    <row r="259" spans="1:1" x14ac:dyDescent="0.45">
      <c r="A259" s="51"/>
    </row>
    <row r="260" spans="1:1" x14ac:dyDescent="0.45">
      <c r="A260" s="51"/>
    </row>
    <row r="261" spans="1:1" x14ac:dyDescent="0.45">
      <c r="A261" s="51"/>
    </row>
    <row r="262" spans="1:1" x14ac:dyDescent="0.45">
      <c r="A262" s="51"/>
    </row>
    <row r="263" spans="1:1" x14ac:dyDescent="0.45">
      <c r="A263" s="51"/>
    </row>
    <row r="264" spans="1:1" x14ac:dyDescent="0.45">
      <c r="A264" s="51"/>
    </row>
    <row r="265" spans="1:1" x14ac:dyDescent="0.45">
      <c r="A265" s="51"/>
    </row>
    <row r="266" spans="1:1" x14ac:dyDescent="0.45">
      <c r="A266" s="51"/>
    </row>
    <row r="267" spans="1:1" x14ac:dyDescent="0.45">
      <c r="A267" s="51"/>
    </row>
    <row r="268" spans="1:1" x14ac:dyDescent="0.45">
      <c r="A268" s="51"/>
    </row>
    <row r="269" spans="1:1" x14ac:dyDescent="0.45">
      <c r="A269" s="51"/>
    </row>
    <row r="270" spans="1:1" x14ac:dyDescent="0.45">
      <c r="A270" s="51"/>
    </row>
    <row r="271" spans="1:1" x14ac:dyDescent="0.45">
      <c r="A271" s="51"/>
    </row>
    <row r="272" spans="1:1" x14ac:dyDescent="0.45">
      <c r="A272" s="51"/>
    </row>
    <row r="273" spans="1:1" x14ac:dyDescent="0.45">
      <c r="A273" s="51"/>
    </row>
    <row r="274" spans="1:1" x14ac:dyDescent="0.45">
      <c r="A274" s="51"/>
    </row>
    <row r="275" spans="1:1" x14ac:dyDescent="0.45">
      <c r="A275" s="51"/>
    </row>
    <row r="276" spans="1:1" x14ac:dyDescent="0.45">
      <c r="A276" s="51"/>
    </row>
    <row r="277" spans="1:1" x14ac:dyDescent="0.45">
      <c r="A277" s="51"/>
    </row>
    <row r="278" spans="1:1" x14ac:dyDescent="0.45">
      <c r="A278" s="51"/>
    </row>
    <row r="279" spans="1:1" x14ac:dyDescent="0.45">
      <c r="A279" s="51"/>
    </row>
    <row r="280" spans="1:1" x14ac:dyDescent="0.45">
      <c r="A280" s="51"/>
    </row>
    <row r="281" spans="1:1" x14ac:dyDescent="0.45">
      <c r="A281" s="51"/>
    </row>
    <row r="282" spans="1:1" x14ac:dyDescent="0.45">
      <c r="A282" s="51"/>
    </row>
    <row r="283" spans="1:1" x14ac:dyDescent="0.45">
      <c r="A283" s="51"/>
    </row>
    <row r="284" spans="1:1" x14ac:dyDescent="0.45">
      <c r="A284" s="51"/>
    </row>
    <row r="285" spans="1:1" x14ac:dyDescent="0.45">
      <c r="A285" s="51"/>
    </row>
    <row r="286" spans="1:1" x14ac:dyDescent="0.45">
      <c r="A286" s="51"/>
    </row>
    <row r="287" spans="1:1" x14ac:dyDescent="0.45">
      <c r="A287" s="51"/>
    </row>
    <row r="288" spans="1:1" x14ac:dyDescent="0.45">
      <c r="A288" s="51"/>
    </row>
    <row r="289" spans="1:1" x14ac:dyDescent="0.45">
      <c r="A289" s="51"/>
    </row>
    <row r="290" spans="1:1" x14ac:dyDescent="0.45">
      <c r="A290" s="51"/>
    </row>
    <row r="291" spans="1:1" x14ac:dyDescent="0.45">
      <c r="A291" s="51"/>
    </row>
    <row r="292" spans="1:1" x14ac:dyDescent="0.45">
      <c r="A292" s="51"/>
    </row>
    <row r="293" spans="1:1" x14ac:dyDescent="0.45">
      <c r="A293" s="51"/>
    </row>
    <row r="294" spans="1:1" x14ac:dyDescent="0.45">
      <c r="A294" s="51"/>
    </row>
    <row r="295" spans="1:1" x14ac:dyDescent="0.45">
      <c r="A295" s="51"/>
    </row>
    <row r="296" spans="1:1" x14ac:dyDescent="0.45">
      <c r="A296" s="51"/>
    </row>
    <row r="297" spans="1:1" x14ac:dyDescent="0.45">
      <c r="A297" s="51"/>
    </row>
    <row r="298" spans="1:1" x14ac:dyDescent="0.45">
      <c r="A298" s="51"/>
    </row>
    <row r="299" spans="1:1" x14ac:dyDescent="0.45">
      <c r="A299" s="51"/>
    </row>
    <row r="300" spans="1:1" x14ac:dyDescent="0.45">
      <c r="A300" s="51"/>
    </row>
    <row r="301" spans="1:1" x14ac:dyDescent="0.45">
      <c r="A301" s="51"/>
    </row>
  </sheetData>
  <mergeCells count="26">
    <mergeCell ref="I9:I10"/>
    <mergeCell ref="E48:F48"/>
    <mergeCell ref="E49:F49"/>
    <mergeCell ref="E47:F47"/>
    <mergeCell ref="G9:G10"/>
    <mergeCell ref="E9:E10"/>
    <mergeCell ref="F9:F10"/>
    <mergeCell ref="D12:F12"/>
    <mergeCell ref="D1:F1"/>
    <mergeCell ref="D2:F2"/>
    <mergeCell ref="D3:F3"/>
    <mergeCell ref="D4:F4"/>
    <mergeCell ref="D9:D10"/>
    <mergeCell ref="D6:G6"/>
    <mergeCell ref="E7:F8"/>
    <mergeCell ref="H7:H8"/>
    <mergeCell ref="H9:H10"/>
    <mergeCell ref="A9:A10"/>
    <mergeCell ref="B9:B10"/>
    <mergeCell ref="E46:F46"/>
    <mergeCell ref="C11:F11"/>
    <mergeCell ref="A11:B11"/>
    <mergeCell ref="A6:B8"/>
    <mergeCell ref="A43:A52"/>
    <mergeCell ref="E50:F50"/>
    <mergeCell ref="E51:F51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35" fitToHeight="3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Keva Lloyd</cp:lastModifiedBy>
  <cp:lastPrinted>2024-08-05T10:29:15Z</cp:lastPrinted>
  <dcterms:created xsi:type="dcterms:W3CDTF">2015-07-07T11:34:31Z</dcterms:created>
  <dcterms:modified xsi:type="dcterms:W3CDTF">2025-02-23T23:07:04Z</dcterms:modified>
</cp:coreProperties>
</file>