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L:\Orchids\Khunchai Chang\"/>
    </mc:Choice>
  </mc:AlternateContent>
  <xr:revisionPtr revIDLastSave="0" documentId="13_ncr:1_{12013DDA-A497-4922-A863-EBD58180565F}" xr6:coauthVersionLast="47" xr6:coauthVersionMax="47" xr10:uidLastSave="{00000000-0000-0000-0000-000000000000}"/>
  <bookViews>
    <workbookView xWindow="390" yWindow="450" windowWidth="23610" windowHeight="130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1" i="1"/>
  <c r="I17" i="1"/>
  <c r="I19" i="1" l="1"/>
</calcChain>
</file>

<file path=xl/sharedStrings.xml><?xml version="1.0" encoding="utf-8"?>
<sst xmlns="http://schemas.openxmlformats.org/spreadsheetml/2006/main" count="34" uniqueCount="34">
  <si>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</si>
  <si>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</si>
  <si>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</si>
  <si>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</si>
  <si>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</si>
  <si>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</si>
  <si>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</si>
  <si>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</si>
  <si>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</si>
  <si>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</si>
  <si>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</si>
  <si>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</si>
  <si>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</si>
  <si>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</si>
  <si>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</si>
  <si>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</si>
  <si>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</si>
  <si>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</si>
  <si>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</si>
  <si>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Oriental Exotic Flora - Khunchai Chang</t>
  </si>
  <si>
    <t>Spring 2022</t>
  </si>
  <si>
    <t>OESpr22-1</t>
  </si>
  <si>
    <t>Habenaria carnea 'deep pink'</t>
  </si>
  <si>
    <t>OESpr22-2</t>
  </si>
  <si>
    <t>Habenaria carnea 'beautiful leaves'</t>
  </si>
  <si>
    <t>OESpr22-3</t>
  </si>
  <si>
    <t>Habenaria carnea 'alba'</t>
  </si>
  <si>
    <t>OESpr22-4</t>
  </si>
  <si>
    <t>Habenaria roebelenii x Habenaria carnea</t>
  </si>
  <si>
    <t>OESpr22-5</t>
  </si>
  <si>
    <t xml:space="preserve"> …............ Similar to </t>
  </si>
  <si>
    <t>Chiloschista ramifera (fragrant)</t>
  </si>
  <si>
    <t>Around 30 seedlings per flask - List updated Sept. 5 to reflect stock on hand …..</t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</si>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</sst>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sz val="16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4"/>
      <name val="Arial Unicode MS"/>
      <family val="1"/>
      <charset val="136"/>
    </font>
    <font>
      <sz val="24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28"/>
      <color theme="1"/>
      <name val="Forte"/>
      <family val="4"/>
    </font>
    <font>
      <b/>
      <i/>
      <sz val="28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i/>
      <sz val="24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4" fillId="7" borderId="1" xfId="0" applyFont="1" applyFill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/>
    <xf numFmtId="0" fontId="0" fillId="2" borderId="0" xfId="0" applyFill="1"/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17" fillId="8" borderId="25" xfId="0" applyNumberFormat="1" applyFont="1" applyFill="1" applyBorder="1" applyAlignment="1">
      <alignment horizontal="center" vertical="center"/>
    </xf>
    <xf numFmtId="0" fontId="0" fillId="0" borderId="19" xfId="0" applyBorder="1"/>
    <xf numFmtId="164" fontId="17" fillId="0" borderId="25" xfId="0" applyNumberFormat="1" applyFont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0" fillId="4" borderId="19" xfId="0" applyFill="1" applyBorder="1"/>
    <xf numFmtId="0" fontId="0" fillId="4" borderId="0" xfId="0" applyFill="1"/>
    <xf numFmtId="0" fontId="4" fillId="4" borderId="0" xfId="0" applyFont="1" applyFill="1"/>
    <xf numFmtId="0" fontId="24" fillId="4" borderId="0" xfId="0" applyFont="1" applyFill="1" applyAlignment="1">
      <alignment horizontal="center"/>
    </xf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24" fillId="4" borderId="29" xfId="0" applyFont="1" applyFill="1" applyBorder="1" applyAlignment="1">
      <alignment horizontal="center"/>
    </xf>
    <xf numFmtId="0" fontId="0" fillId="4" borderId="30" xfId="0" applyFill="1" applyBorder="1"/>
    <xf numFmtId="0" fontId="27" fillId="2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0" fontId="0" fillId="3" borderId="0" xfId="0" applyFill="1"/>
    <xf numFmtId="0" fontId="12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19" fillId="5" borderId="25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right" vertical="center"/>
    </xf>
    <xf numFmtId="0" fontId="18" fillId="4" borderId="2" xfId="0" applyFont="1" applyFill="1" applyBorder="1" applyAlignment="1">
      <alignment horizontal="right" vertical="center"/>
    </xf>
    <xf numFmtId="0" fontId="21" fillId="2" borderId="17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19" fillId="5" borderId="24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6" fillId="2" borderId="1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vertical="center"/>
    </xf>
    <xf numFmtId="0" fontId="29" fillId="8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1409132</xdr:colOff>
      <xdr:row>13</xdr:row>
      <xdr:rowOff>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1CF8A3-61D0-A0E6-6195-8EEFB075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0406"/>
          <a:ext cx="1409132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219712</xdr:colOff>
      <xdr:row>11</xdr:row>
      <xdr:rowOff>3000</xdr:rowOff>
    </xdr:to>
    <xdr:pic>
      <xdr:nvPicPr>
        <xdr:cNvPr id="4" name="Picture 3" descr="Habenaria Hybrids - PINK | Orchids Forum">
          <a:extLst>
            <a:ext uri="{FF2B5EF4-FFF2-40B4-BE49-F238E27FC236}">
              <a16:creationId xmlns:a16="http://schemas.microsoft.com/office/drawing/2014/main" id="{2EACA64F-7B60-861D-06AF-EF90C82D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0406"/>
          <a:ext cx="2541431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223100</xdr:colOff>
      <xdr:row>12</xdr:row>
      <xdr:rowOff>3000</xdr:rowOff>
    </xdr:to>
    <xdr:pic>
      <xdr:nvPicPr>
        <xdr:cNvPr id="5" name="Picture 4" descr="Hortus orchis - Habenaria carnea">
          <a:extLst>
            <a:ext uri="{FF2B5EF4-FFF2-40B4-BE49-F238E27FC236}">
              <a16:creationId xmlns:a16="http://schemas.microsoft.com/office/drawing/2014/main" id="{A3246EEA-6FC3-9EE8-7E78-F34776B6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5406"/>
          <a:ext cx="2544819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2152598</xdr:colOff>
      <xdr:row>14</xdr:row>
      <xdr:rowOff>3000</xdr:rowOff>
    </xdr:to>
    <xdr:pic>
      <xdr:nvPicPr>
        <xdr:cNvPr id="7" name="Picture 6" descr="The American Orchid Society">
          <a:extLst>
            <a:ext uri="{FF2B5EF4-FFF2-40B4-BE49-F238E27FC236}">
              <a16:creationId xmlns:a16="http://schemas.microsoft.com/office/drawing/2014/main" id="{4C9E046F-B3AA-5E77-0F88-F37808A7A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65406"/>
          <a:ext cx="2152598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2155035</xdr:colOff>
      <xdr:row>12</xdr:row>
      <xdr:rowOff>1904999</xdr:rowOff>
    </xdr:from>
    <xdr:to>
      <xdr:col>2</xdr:col>
      <xdr:colOff>84227</xdr:colOff>
      <xdr:row>14</xdr:row>
      <xdr:rowOff>2999</xdr:rowOff>
    </xdr:to>
    <xdr:pic>
      <xdr:nvPicPr>
        <xdr:cNvPr id="8" name="Picture 7" descr="Habenaria carnea... - Gawler Districts Orchid Club Inc. | Facebook">
          <a:extLst>
            <a:ext uri="{FF2B5EF4-FFF2-40B4-BE49-F238E27FC236}">
              <a16:creationId xmlns:a16="http://schemas.microsoft.com/office/drawing/2014/main" id="{CD4ACBCA-11F1-2F45-E720-9D71BD71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035" y="8965405"/>
          <a:ext cx="190588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1904999</xdr:rowOff>
    </xdr:from>
    <xdr:to>
      <xdr:col>1</xdr:col>
      <xdr:colOff>222281</xdr:colOff>
      <xdr:row>15</xdr:row>
      <xdr:rowOff>2999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1A0517-2E5D-01D6-34A5-F7CD567B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70405"/>
          <a:ext cx="2544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="80" zoomScaleNormal="80" workbookViewId="0">
      <selection activeCell="E10" sqref="E10"/>
    </sheetView>
  </sheetViews>
  <sheetFormatPr defaultRowHeight="18.75"/>
  <cols>
    <col min="1" max="1" width="34.85546875" customWidth="1"/>
    <col min="2" max="2" width="24.85546875" customWidth="1"/>
    <col min="3" max="3" width="14.5703125" customWidth="1"/>
    <col min="4" max="4" width="56.7109375" style="1" customWidth="1"/>
    <col min="5" max="5" width="14.5703125" style="27" customWidth="1"/>
    <col min="6" max="6" width="12.28515625" customWidth="1"/>
    <col min="7" max="7" width="13.140625" bestFit="1" customWidth="1"/>
    <col min="8" max="8" width="11.140625" customWidth="1"/>
    <col min="9" max="9" width="13.7109375" customWidth="1"/>
  </cols>
  <sheetData>
    <row r="1" spans="1:9" ht="35.1" customHeight="1">
      <c r="A1" s="53" t="s">
        <v>19</v>
      </c>
      <c r="B1" s="54"/>
      <c r="C1" s="64" t="s">
        <v>3</v>
      </c>
      <c r="D1" s="65"/>
      <c r="E1" s="65"/>
      <c r="F1" s="65"/>
      <c r="G1" s="29"/>
      <c r="H1" s="29"/>
      <c r="I1" s="30"/>
    </row>
    <row r="2" spans="1:9" ht="24.95" customHeight="1">
      <c r="A2" s="55"/>
      <c r="B2" s="56"/>
      <c r="C2" s="66" t="s">
        <v>16</v>
      </c>
      <c r="D2" s="67"/>
      <c r="E2" s="67"/>
      <c r="F2" s="67"/>
      <c r="G2" s="2"/>
      <c r="H2" s="2"/>
      <c r="I2" s="31"/>
    </row>
    <row r="3" spans="1:9" ht="24.95" customHeight="1">
      <c r="A3" s="55"/>
      <c r="B3" s="56"/>
      <c r="C3" s="66" t="s">
        <v>17</v>
      </c>
      <c r="D3" s="67"/>
      <c r="E3" s="67"/>
      <c r="F3" s="67"/>
      <c r="G3" s="2"/>
      <c r="H3" s="2"/>
      <c r="I3" s="31"/>
    </row>
    <row r="4" spans="1:9" ht="24.95" customHeight="1">
      <c r="A4" s="32"/>
      <c r="B4" s="33"/>
      <c r="C4" s="68" t="s">
        <v>4</v>
      </c>
      <c r="D4" s="69"/>
      <c r="E4" s="69"/>
      <c r="F4" s="69"/>
      <c r="G4" s="2"/>
      <c r="H4" s="3"/>
      <c r="I4" s="31"/>
    </row>
    <row r="5" spans="1:9" ht="20.100000000000001" customHeight="1">
      <c r="A5" s="32"/>
      <c r="B5" s="33"/>
      <c r="C5" s="72" t="s">
        <v>5</v>
      </c>
      <c r="D5" s="73"/>
      <c r="E5" s="73"/>
      <c r="F5" s="73"/>
      <c r="G5" s="74"/>
      <c r="H5" s="7"/>
      <c r="I5" s="34"/>
    </row>
    <row r="6" spans="1:9" ht="20.100000000000001" customHeight="1">
      <c r="A6" s="91" t="s">
        <v>20</v>
      </c>
      <c r="B6" s="92"/>
      <c r="C6" s="33"/>
      <c r="D6" s="88" t="s">
        <v>18</v>
      </c>
      <c r="E6" s="89"/>
      <c r="F6" s="89"/>
      <c r="G6" s="33"/>
      <c r="H6" s="75" t="s">
        <v>6</v>
      </c>
      <c r="I6" s="34"/>
    </row>
    <row r="7" spans="1:9" ht="20.100000000000001" customHeight="1">
      <c r="A7" s="93"/>
      <c r="B7" s="94"/>
      <c r="C7" s="33"/>
      <c r="D7" s="90"/>
      <c r="E7" s="90"/>
      <c r="F7" s="90"/>
      <c r="G7" s="33"/>
      <c r="H7" s="76"/>
      <c r="I7" s="35"/>
    </row>
    <row r="8" spans="1:9" ht="20.100000000000001" customHeight="1">
      <c r="A8" s="81" t="s">
        <v>1</v>
      </c>
      <c r="B8" s="82"/>
      <c r="C8" s="70" t="s">
        <v>0</v>
      </c>
      <c r="D8" s="70" t="s">
        <v>15</v>
      </c>
      <c r="E8" s="86" t="s">
        <v>33</v>
      </c>
      <c r="F8" s="16"/>
      <c r="G8" s="85" t="s">
        <v>2</v>
      </c>
      <c r="H8" s="77" t="s">
        <v>7</v>
      </c>
      <c r="I8" s="61" t="s">
        <v>14</v>
      </c>
    </row>
    <row r="9" spans="1:9" ht="20.100000000000001" customHeight="1">
      <c r="A9" s="83"/>
      <c r="B9" s="84"/>
      <c r="C9" s="71"/>
      <c r="D9" s="71"/>
      <c r="E9" s="87"/>
      <c r="F9" s="19"/>
      <c r="G9" s="85"/>
      <c r="H9" s="78"/>
      <c r="I9" s="61"/>
    </row>
    <row r="10" spans="1:9" ht="50.1" customHeight="1">
      <c r="A10" s="95" t="s">
        <v>32</v>
      </c>
      <c r="B10" s="96"/>
      <c r="C10" s="96"/>
      <c r="D10" s="96"/>
      <c r="E10" s="24"/>
      <c r="F10" s="22"/>
      <c r="G10" s="23"/>
      <c r="H10" s="9"/>
      <c r="I10" s="36"/>
    </row>
    <row r="11" spans="1:9" ht="150" customHeight="1">
      <c r="A11" s="37"/>
      <c r="B11" s="28" t="s">
        <v>30</v>
      </c>
      <c r="C11" s="13" t="s">
        <v>21</v>
      </c>
      <c r="D11" s="11" t="s">
        <v>22</v>
      </c>
      <c r="E11" s="25">
        <v>5</v>
      </c>
      <c r="F11" s="12"/>
      <c r="G11" s="4">
        <v>175</v>
      </c>
      <c r="H11" s="9"/>
      <c r="I11" s="38">
        <f t="shared" ref="I11:I16" si="0">SUM(G11)*(H11)</f>
        <v>0</v>
      </c>
    </row>
    <row r="12" spans="1:9" ht="150" customHeight="1">
      <c r="A12" s="37"/>
      <c r="B12" s="17"/>
      <c r="C12" s="13" t="s">
        <v>23</v>
      </c>
      <c r="D12" s="12" t="s">
        <v>24</v>
      </c>
      <c r="E12" s="25">
        <v>2</v>
      </c>
      <c r="F12" s="12"/>
      <c r="G12" s="4">
        <v>175</v>
      </c>
      <c r="H12" s="9"/>
      <c r="I12" s="38">
        <f t="shared" si="0"/>
        <v>0</v>
      </c>
    </row>
    <row r="13" spans="1:9" ht="150" customHeight="1">
      <c r="A13" s="37"/>
      <c r="B13" s="17"/>
      <c r="C13" s="13" t="s">
        <v>25</v>
      </c>
      <c r="D13" s="11" t="s">
        <v>26</v>
      </c>
      <c r="E13" s="25">
        <v>4</v>
      </c>
      <c r="F13" s="12"/>
      <c r="G13" s="4">
        <v>220</v>
      </c>
      <c r="H13" s="9"/>
      <c r="I13" s="38">
        <f t="shared" si="0"/>
        <v>0</v>
      </c>
    </row>
    <row r="14" spans="1:9" ht="150" customHeight="1">
      <c r="A14" s="37"/>
      <c r="C14" s="13" t="s">
        <v>27</v>
      </c>
      <c r="D14" s="12" t="s">
        <v>28</v>
      </c>
      <c r="E14" s="25">
        <v>5</v>
      </c>
      <c r="F14" s="12"/>
      <c r="G14" s="4">
        <v>175</v>
      </c>
      <c r="H14" s="9"/>
      <c r="I14" s="38">
        <f t="shared" si="0"/>
        <v>0</v>
      </c>
    </row>
    <row r="15" spans="1:9" ht="150" customHeight="1">
      <c r="A15" s="37"/>
      <c r="B15" s="17"/>
      <c r="C15" s="13" t="s">
        <v>29</v>
      </c>
      <c r="D15" s="12" t="s">
        <v>31</v>
      </c>
      <c r="E15" s="25">
        <v>4</v>
      </c>
      <c r="F15" s="12"/>
      <c r="G15" s="4">
        <v>175</v>
      </c>
      <c r="H15" s="9"/>
      <c r="I15" s="38">
        <f t="shared" si="0"/>
        <v>0</v>
      </c>
    </row>
    <row r="16" spans="1:9" ht="150" customHeight="1">
      <c r="A16" s="39"/>
      <c r="B16" s="17"/>
      <c r="C16" s="13"/>
      <c r="D16" s="11"/>
      <c r="E16" s="25"/>
      <c r="F16" s="12"/>
      <c r="G16" s="4"/>
      <c r="H16" s="9"/>
      <c r="I16" s="38">
        <f t="shared" si="0"/>
        <v>0</v>
      </c>
    </row>
    <row r="17" spans="1:9" ht="150" customHeight="1">
      <c r="A17" s="40"/>
      <c r="B17" s="18"/>
      <c r="C17" s="13"/>
      <c r="D17" s="20"/>
      <c r="E17" s="26"/>
      <c r="F17" s="21"/>
      <c r="G17" s="15"/>
      <c r="H17" s="14"/>
      <c r="I17" s="38">
        <f t="shared" ref="I17" si="1">SUM(G17)*(H17)</f>
        <v>0</v>
      </c>
    </row>
    <row r="18" spans="1:9" ht="23.25">
      <c r="A18" s="41"/>
      <c r="B18" s="42"/>
      <c r="C18" s="42"/>
      <c r="D18" s="43"/>
      <c r="E18" s="44"/>
      <c r="F18" s="42"/>
      <c r="G18" s="42"/>
      <c r="H18" s="10"/>
      <c r="I18" s="38"/>
    </row>
    <row r="19" spans="1:9" ht="30" customHeight="1">
      <c r="A19" s="41"/>
      <c r="B19" s="42"/>
      <c r="C19" s="42"/>
      <c r="D19" s="43"/>
      <c r="E19" s="44"/>
      <c r="F19" s="62"/>
      <c r="G19" s="63"/>
      <c r="H19" s="8"/>
      <c r="I19" s="38">
        <f>SUM(I10:I17)*1.1</f>
        <v>0</v>
      </c>
    </row>
    <row r="20" spans="1:9">
      <c r="A20" s="41"/>
      <c r="B20" s="42"/>
      <c r="C20" s="42"/>
      <c r="D20" s="43"/>
      <c r="E20" s="44"/>
      <c r="F20" s="42"/>
      <c r="G20" s="42"/>
      <c r="H20" s="8"/>
      <c r="I20" s="45"/>
    </row>
    <row r="21" spans="1:9" ht="18">
      <c r="A21" s="41"/>
      <c r="B21" s="42"/>
      <c r="C21" s="42"/>
      <c r="D21" s="79" t="s">
        <v>8</v>
      </c>
      <c r="E21" s="80"/>
      <c r="F21" s="6"/>
      <c r="G21" s="6"/>
      <c r="H21" s="5"/>
      <c r="I21" s="46"/>
    </row>
    <row r="22" spans="1:9" ht="18">
      <c r="A22" s="41"/>
      <c r="B22" s="42"/>
      <c r="C22" s="42"/>
      <c r="D22" s="57" t="s">
        <v>9</v>
      </c>
      <c r="E22" s="58"/>
      <c r="F22" s="42"/>
      <c r="G22" s="42"/>
      <c r="H22" s="42"/>
      <c r="I22" s="47"/>
    </row>
    <row r="23" spans="1:9" ht="18">
      <c r="A23" s="41"/>
      <c r="B23" s="42"/>
      <c r="C23" s="42"/>
      <c r="D23" s="57" t="s">
        <v>10</v>
      </c>
      <c r="E23" s="58"/>
      <c r="F23" s="42"/>
      <c r="G23" s="42"/>
      <c r="H23" s="42"/>
      <c r="I23" s="47"/>
    </row>
    <row r="24" spans="1:9" ht="18">
      <c r="A24" s="41"/>
      <c r="B24" s="42"/>
      <c r="C24" s="42"/>
      <c r="D24" s="57" t="s">
        <v>11</v>
      </c>
      <c r="E24" s="58"/>
      <c r="F24" s="42"/>
      <c r="G24" s="42"/>
      <c r="H24" s="42"/>
      <c r="I24" s="47"/>
    </row>
    <row r="25" spans="1:9" ht="18">
      <c r="A25" s="41"/>
      <c r="B25" s="42"/>
      <c r="C25" s="42"/>
      <c r="D25" s="57" t="s">
        <v>12</v>
      </c>
      <c r="E25" s="58"/>
      <c r="F25" s="42"/>
      <c r="G25" s="42"/>
      <c r="H25" s="42"/>
      <c r="I25" s="47"/>
    </row>
    <row r="26" spans="1:9" ht="18">
      <c r="A26" s="41"/>
      <c r="B26" s="42"/>
      <c r="C26" s="42"/>
      <c r="D26" s="59" t="s">
        <v>13</v>
      </c>
      <c r="E26" s="60"/>
      <c r="F26" s="42"/>
      <c r="G26" s="42"/>
      <c r="H26" s="42"/>
      <c r="I26" s="47"/>
    </row>
    <row r="27" spans="1:9" ht="19.5" thickBot="1">
      <c r="A27" s="48"/>
      <c r="B27" s="49"/>
      <c r="C27" s="49"/>
      <c r="D27" s="50"/>
      <c r="E27" s="51"/>
      <c r="F27" s="49"/>
      <c r="G27" s="49"/>
      <c r="H27" s="49"/>
      <c r="I27" s="52"/>
    </row>
  </sheetData>
  <mergeCells count="23">
    <mergeCell ref="D6:F7"/>
    <mergeCell ref="A6:B7"/>
    <mergeCell ref="D22:E22"/>
    <mergeCell ref="A8:B9"/>
    <mergeCell ref="G8:G9"/>
    <mergeCell ref="D8:D9"/>
    <mergeCell ref="E8:E9"/>
    <mergeCell ref="A1:B3"/>
    <mergeCell ref="D25:E25"/>
    <mergeCell ref="D26:E26"/>
    <mergeCell ref="I8:I9"/>
    <mergeCell ref="F19:G19"/>
    <mergeCell ref="D23:E23"/>
    <mergeCell ref="D24:E24"/>
    <mergeCell ref="C1:F1"/>
    <mergeCell ref="C2:F2"/>
    <mergeCell ref="C3:F3"/>
    <mergeCell ref="C4:F4"/>
    <mergeCell ref="C8:C9"/>
    <mergeCell ref="C5:G5"/>
    <mergeCell ref="H6:H7"/>
    <mergeCell ref="H8:H9"/>
    <mergeCell ref="D21:E21"/>
  </mergeCells>
  <phoneticPr fontId="1" type="noConversion"/>
  <pageMargins left="0.70866141732283472" right="0.70866141732283472" top="0.74803149606299213" bottom="0.74803149606299213" header="0.31496062992125984" footer="0.31496062992125984"/>
  <pageSetup scale="46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PC</cp:lastModifiedBy>
  <cp:lastPrinted>2022-07-07T05:48:22Z</cp:lastPrinted>
  <dcterms:created xsi:type="dcterms:W3CDTF">2015-07-07T11:34:31Z</dcterms:created>
  <dcterms:modified xsi:type="dcterms:W3CDTF">2022-09-05T06:37:53Z</dcterms:modified>
</cp:coreProperties>
</file>