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/>
  <mc:AlternateContent xmlns:mc="http://schemas.openxmlformats.org/markup-compatibility/2006">
    <mc:Choice Requires="x15">
      <x15ac:absPath xmlns:x15ac="http://schemas.microsoft.com/office/spreadsheetml/2010/11/ac" url="G:\Orchids\Monchai, Thailand\Spring 2021\"/>
    </mc:Choice>
  </mc:AlternateContent>
  <xr:revisionPtr revIDLastSave="0" documentId="13_ncr:1_{5D5FA23A-AD9D-457A-A3D4-17EA53516FDC}" xr6:coauthVersionLast="45" xr6:coauthVersionMax="45" xr10:uidLastSave="{00000000-0000-0000-0000-000000000000}"/>
  <bookViews>
    <workbookView xWindow="525" yWindow="420" windowWidth="23475" windowHeight="13080" xr2:uid="{00000000-000D-0000-FFFF-FFFF00000000}"/>
  </bookViews>
  <sheets>
    <sheet name="Sheet1" sheetId="1" r:id="rId1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14" i="1" l="1"/>
  <c r="H15" i="1"/>
  <c r="H16" i="1"/>
  <c r="H17" i="1"/>
  <c r="H18" i="1" l="1"/>
  <c r="H19" i="1"/>
  <c r="H13" i="1" l="1"/>
  <c r="H21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Mallee Phallies</author>
  </authors>
  <commentList>
    <comment ref="B19" authorId="0" shapeId="0" xr:uid="{822E7B97-5F82-4270-B041-821DE407A541}">
      <text>
        <r>
          <rPr>
            <b/>
            <sz val="9"/>
            <color indexed="81"/>
            <rFont val="Tahoma"/>
            <family val="2"/>
          </rPr>
          <t>Mallee Phallies: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<sst xmlns="http://schemas.openxmlformats.org/spreadsheetml/2006/main" count="39" uniqueCount="39">
  <si>
    <t>Code</t>
  </si>
  <si>
    <t>Photos</t>
  </si>
  <si>
    <t>Price $AU</t>
  </si>
  <si>
    <t>Mallee Phallies Orchid Importers</t>
  </si>
  <si>
    <t>E-mail: malleephallies@kevalloyd.com.au</t>
  </si>
  <si>
    <t xml:space="preserve"> Enter the desired Quantity of Plants in the Column "Q". The "Total" column will update automatically. </t>
  </si>
  <si>
    <t>↓</t>
  </si>
  <si>
    <t>My Order</t>
  </si>
  <si>
    <t xml:space="preserve">Quantity Discounts:    1-5 flasks NETT, </t>
  </si>
  <si>
    <t xml:space="preserve">                                                 6-10 flasks less 2.5%, </t>
  </si>
  <si>
    <t xml:space="preserve">                                                11-20 less 5%, </t>
  </si>
  <si>
    <t xml:space="preserve">                                                21-30 less 10%, </t>
  </si>
  <si>
    <t xml:space="preserve">                                                31-40 less 15%, </t>
  </si>
  <si>
    <t xml:space="preserve">                                                over 40 less 20%</t>
  </si>
  <si>
    <t>Cost excl. GST</t>
  </si>
  <si>
    <t xml:space="preserve">Name </t>
  </si>
  <si>
    <t>Keva &amp; Lesley Lloyd, 13 Glenwill Drive, Epsom, Vic. 3551</t>
  </si>
  <si>
    <t>TEL: (03) 5448 3839 MOB: 0418 579998</t>
  </si>
  <si>
    <t>NB. This order form is for your benefit only - Code, Name &amp; Quantity by return email is all that is needed to place an order.</t>
  </si>
  <si>
    <t>Kasorn Orchids, Thailand</t>
  </si>
  <si>
    <t>MCD-1653</t>
  </si>
  <si>
    <t>Paphiopedilum (godefroyae x myanmaricum)</t>
  </si>
  <si>
    <t>Photos below have been sourced from Google and may be subject to copyright!</t>
  </si>
  <si>
    <t>Available</t>
  </si>
  <si>
    <t>Paphs - 20 plants per flask, Others - 30.</t>
  </si>
  <si>
    <t>Spring 2021</t>
  </si>
  <si>
    <t>MCD-1672</t>
  </si>
  <si>
    <t>Paphiopedilum concolor</t>
  </si>
  <si>
    <t>MCD-1697</t>
  </si>
  <si>
    <t>Paphiopedilum godefroyae</t>
  </si>
  <si>
    <t>MCD-1734</t>
  </si>
  <si>
    <t>Paphiopedilum niveum</t>
  </si>
  <si>
    <t>MCD-1735</t>
  </si>
  <si>
    <t>Dendrobium arcuatum</t>
  </si>
  <si>
    <t>MCD-1746</t>
  </si>
  <si>
    <t>Rhynchostylis retusa</t>
  </si>
  <si>
    <t>MCD-1795</t>
  </si>
  <si>
    <t>Bulbophyllum (fascinator x patens)</t>
  </si>
  <si>
    <t>Pre-orders are now CLOSED! Stock is strictly limited. Please see the "Available now!" column …..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</si>
</sst>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33">
    <font>
      <sz val="11"/>
      <color theme="1"/>
      <name val="Calibri"/>
      <family val="2"/>
      <scheme val="minor"/>
    </font>
    <font>
      <sz val="8"/>
      <name val="Calibri"/>
      <family val="2"/>
    </font>
    <font>
      <sz val="11"/>
      <name val="Arial"/>
      <family val="2"/>
    </font>
    <font>
      <sz val="9"/>
      <name val="新細明體"/>
      <family val="1"/>
      <charset val="136"/>
    </font>
    <font>
      <sz val="14"/>
      <color indexed="8"/>
      <name val="Calibri"/>
      <family val="2"/>
    </font>
    <font>
      <b/>
      <sz val="18"/>
      <color indexed="8"/>
      <name val="Calibri"/>
      <family val="2"/>
    </font>
    <font>
      <b/>
      <sz val="28"/>
      <color indexed="8"/>
      <name val="Cambria"/>
      <family val="1"/>
    </font>
    <font>
      <sz val="16"/>
      <color indexed="8"/>
      <name val="Calibri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4"/>
      <color indexed="8"/>
      <name val="Arial"/>
      <family val="2"/>
    </font>
    <font>
      <b/>
      <sz val="14"/>
      <color indexed="9"/>
      <name val="Cambria"/>
      <family val="1"/>
    </font>
    <font>
      <sz val="11"/>
      <color indexed="8"/>
      <name val="Arial"/>
      <family val="2"/>
    </font>
    <font>
      <b/>
      <sz val="14"/>
      <color indexed="8"/>
      <name val="Calibri"/>
      <family val="2"/>
    </font>
    <font>
      <b/>
      <sz val="18"/>
      <color indexed="8"/>
      <name val="Calibri"/>
      <family val="2"/>
    </font>
    <font>
      <b/>
      <sz val="22"/>
      <color indexed="8"/>
      <name val="Calibri"/>
      <family val="2"/>
    </font>
    <font>
      <b/>
      <sz val="16"/>
      <color indexed="9"/>
      <name val="Calibri"/>
      <family val="2"/>
    </font>
    <font>
      <sz val="14"/>
      <color theme="1"/>
      <name val="Calibri"/>
      <family val="2"/>
      <scheme val="minor"/>
    </font>
    <font>
      <b/>
      <sz val="24"/>
      <name val="Arial Unicode MS"/>
      <family val="1"/>
      <charset val="136"/>
    </font>
    <font>
      <sz val="24"/>
      <color theme="1"/>
      <name val="Calibri"/>
      <family val="2"/>
      <scheme val="minor"/>
    </font>
    <font>
      <sz val="14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</font>
    <font>
      <sz val="28"/>
      <color theme="1"/>
      <name val="Forte"/>
      <family val="4"/>
    </font>
    <font>
      <b/>
      <sz val="20"/>
      <color theme="2"/>
      <name val="Calibri"/>
      <family val="2"/>
      <scheme val="minor"/>
    </font>
    <font>
      <i/>
      <sz val="28"/>
      <color theme="7" tint="-0.499984740745262"/>
      <name val="Cooper Black"/>
      <family val="1"/>
    </font>
    <font>
      <b/>
      <i/>
      <sz val="28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20"/>
      <color indexed="9"/>
      <name val="Calibri"/>
      <family val="2"/>
    </font>
    <font>
      <b/>
      <sz val="20"/>
      <color indexed="8"/>
      <name val="Calibri"/>
      <family val="2"/>
    </font>
    <font>
      <sz val="20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4"/>
        <bgColor indexed="27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98">
    <xf numFmtId="0" fontId="0" fillId="0" borderId="0" xfId="0"/>
    <xf numFmtId="0" fontId="4" fillId="0" borderId="0" xfId="0" applyFont="1"/>
    <xf numFmtId="0" fontId="0" fillId="2" borderId="1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164" fontId="5" fillId="0" borderId="5" xfId="0" applyNumberFormat="1" applyFont="1" applyBorder="1" applyAlignment="1">
      <alignment horizontal="center" vertical="center"/>
    </xf>
    <xf numFmtId="0" fontId="3" fillId="3" borderId="6" xfId="0" applyFont="1" applyFill="1" applyBorder="1" applyAlignment="1">
      <alignment horizontal="center"/>
    </xf>
    <xf numFmtId="0" fontId="0" fillId="3" borderId="7" xfId="0" applyFill="1" applyBorder="1"/>
    <xf numFmtId="0" fontId="3" fillId="3" borderId="1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1" fontId="8" fillId="3" borderId="9" xfId="0" applyNumberFormat="1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/>
    </xf>
    <xf numFmtId="0" fontId="7" fillId="0" borderId="9" xfId="0" applyFont="1" applyBorder="1" applyAlignment="1">
      <alignment horizontal="left" vertical="center" wrapText="1"/>
    </xf>
    <xf numFmtId="0" fontId="13" fillId="0" borderId="9" xfId="0" applyFont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164" fontId="14" fillId="0" borderId="9" xfId="0" applyNumberFormat="1" applyFont="1" applyBorder="1" applyAlignment="1">
      <alignment horizontal="center" vertical="center"/>
    </xf>
    <xf numFmtId="0" fontId="0" fillId="4" borderId="0" xfId="0" applyFill="1"/>
    <xf numFmtId="0" fontId="4" fillId="4" borderId="0" xfId="0" applyFont="1" applyFill="1"/>
    <xf numFmtId="0" fontId="0" fillId="4" borderId="3" xfId="0" applyFill="1" applyBorder="1"/>
    <xf numFmtId="0" fontId="4" fillId="4" borderId="3" xfId="0" applyFont="1" applyFill="1" applyBorder="1"/>
    <xf numFmtId="0" fontId="0" fillId="4" borderId="10" xfId="0" applyFill="1" applyBorder="1"/>
    <xf numFmtId="0" fontId="0" fillId="4" borderId="8" xfId="0" applyFill="1" applyBorder="1"/>
    <xf numFmtId="0" fontId="0" fillId="4" borderId="2" xfId="0" applyFill="1" applyBorder="1"/>
    <xf numFmtId="0" fontId="0" fillId="4" borderId="6" xfId="0" applyFill="1" applyBorder="1"/>
    <xf numFmtId="0" fontId="11" fillId="3" borderId="13" xfId="0" applyFont="1" applyFill="1" applyBorder="1" applyAlignment="1">
      <alignment vertical="center"/>
    </xf>
    <xf numFmtId="164" fontId="5" fillId="7" borderId="14" xfId="0" applyNumberFormat="1" applyFont="1" applyFill="1" applyBorder="1" applyAlignment="1">
      <alignment horizontal="center" vertical="center"/>
    </xf>
    <xf numFmtId="164" fontId="14" fillId="7" borderId="9" xfId="0" applyNumberFormat="1" applyFont="1" applyFill="1" applyBorder="1" applyAlignment="1">
      <alignment horizontal="center" vertical="center"/>
    </xf>
    <xf numFmtId="0" fontId="24" fillId="7" borderId="7" xfId="0" applyFont="1" applyFill="1" applyBorder="1" applyAlignment="1">
      <alignment vertical="center"/>
    </xf>
    <xf numFmtId="1" fontId="6" fillId="3" borderId="8" xfId="0" applyNumberFormat="1" applyFont="1" applyFill="1" applyBorder="1" applyAlignment="1">
      <alignment horizontal="center" vertical="center"/>
    </xf>
    <xf numFmtId="0" fontId="0" fillId="8" borderId="11" xfId="0" applyFill="1" applyBorder="1" applyAlignment="1">
      <alignment horizontal="center" vertical="center"/>
    </xf>
    <xf numFmtId="0" fontId="0" fillId="8" borderId="10" xfId="0" applyFill="1" applyBorder="1" applyAlignment="1">
      <alignment horizontal="center" vertical="center"/>
    </xf>
    <xf numFmtId="1" fontId="8" fillId="3" borderId="10" xfId="0" applyNumberFormat="1" applyFont="1" applyFill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0" fillId="9" borderId="14" xfId="0" applyFill="1" applyBorder="1"/>
    <xf numFmtId="164" fontId="5" fillId="0" borderId="9" xfId="0" applyNumberFormat="1" applyFont="1" applyBorder="1" applyAlignment="1">
      <alignment horizontal="center" vertical="center"/>
    </xf>
    <xf numFmtId="0" fontId="11" fillId="3" borderId="8" xfId="0" applyFont="1" applyFill="1" applyBorder="1" applyAlignment="1">
      <alignment horizontal="left" vertical="center"/>
    </xf>
    <xf numFmtId="0" fontId="11" fillId="3" borderId="11" xfId="0" applyFont="1" applyFill="1" applyBorder="1" applyAlignment="1">
      <alignment horizontal="left" vertical="center"/>
    </xf>
    <xf numFmtId="0" fontId="0" fillId="0" borderId="5" xfId="0" applyBorder="1"/>
    <xf numFmtId="0" fontId="0" fillId="2" borderId="15" xfId="0" applyFill="1" applyBorder="1"/>
    <xf numFmtId="0" fontId="0" fillId="2" borderId="0" xfId="0" applyFill="1" applyBorder="1"/>
    <xf numFmtId="0" fontId="0" fillId="2" borderId="0" xfId="0" applyFill="1" applyBorder="1" applyAlignment="1"/>
    <xf numFmtId="0" fontId="0" fillId="0" borderId="15" xfId="0" applyBorder="1"/>
    <xf numFmtId="0" fontId="0" fillId="0" borderId="14" xfId="0" applyBorder="1"/>
    <xf numFmtId="0" fontId="0" fillId="9" borderId="5" xfId="0" applyFill="1" applyBorder="1"/>
    <xf numFmtId="0" fontId="16" fillId="5" borderId="9" xfId="0" applyFont="1" applyFill="1" applyBorder="1" applyAlignment="1">
      <alignment horizontal="center" vertical="center" wrapText="1"/>
    </xf>
    <xf numFmtId="1" fontId="6" fillId="3" borderId="8" xfId="0" applyNumberFormat="1" applyFont="1" applyFill="1" applyBorder="1" applyAlignment="1">
      <alignment horizontal="center" vertical="center"/>
    </xf>
    <xf numFmtId="1" fontId="6" fillId="3" borderId="11" xfId="0" applyNumberFormat="1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 wrapText="1"/>
    </xf>
    <xf numFmtId="0" fontId="10" fillId="3" borderId="8" xfId="0" applyFont="1" applyFill="1" applyBorder="1" applyAlignment="1">
      <alignment horizontal="center" vertical="center" wrapText="1"/>
    </xf>
    <xf numFmtId="0" fontId="15" fillId="4" borderId="0" xfId="0" applyFont="1" applyFill="1" applyAlignment="1">
      <alignment horizontal="right" vertical="center"/>
    </xf>
    <xf numFmtId="0" fontId="15" fillId="4" borderId="2" xfId="0" applyFont="1" applyFill="1" applyBorder="1" applyAlignment="1">
      <alignment horizontal="right" vertical="center"/>
    </xf>
    <xf numFmtId="0" fontId="24" fillId="7" borderId="5" xfId="0" applyFont="1" applyFill="1" applyBorder="1" applyAlignment="1">
      <alignment horizontal="center" vertical="center" wrapText="1"/>
    </xf>
    <xf numFmtId="0" fontId="24" fillId="7" borderId="7" xfId="0" applyFont="1" applyFill="1" applyBorder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20" fillId="2" borderId="0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20" fillId="2" borderId="3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6" fillId="5" borderId="10" xfId="0" applyFont="1" applyFill="1" applyBorder="1" applyAlignment="1">
      <alignment horizontal="center" vertical="center"/>
    </xf>
    <xf numFmtId="0" fontId="16" fillId="5" borderId="11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12" fillId="3" borderId="7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16" fillId="5" borderId="5" xfId="0" applyFont="1" applyFill="1" applyBorder="1" applyAlignment="1">
      <alignment horizontal="center" vertical="center" wrapText="1"/>
    </xf>
    <xf numFmtId="0" fontId="27" fillId="8" borderId="13" xfId="0" applyFont="1" applyFill="1" applyBorder="1" applyAlignment="1">
      <alignment horizontal="center" vertical="center" wrapText="1"/>
    </xf>
    <xf numFmtId="0" fontId="27" fillId="8" borderId="4" xfId="0" applyFont="1" applyFill="1" applyBorder="1" applyAlignment="1">
      <alignment horizontal="center" vertical="center" wrapText="1"/>
    </xf>
    <xf numFmtId="0" fontId="27" fillId="8" borderId="1" xfId="0" applyFont="1" applyFill="1" applyBorder="1" applyAlignment="1">
      <alignment horizontal="center" vertical="center" wrapText="1"/>
    </xf>
    <xf numFmtId="0" fontId="27" fillId="8" borderId="12" xfId="0" applyFont="1" applyFill="1" applyBorder="1" applyAlignment="1">
      <alignment horizontal="center" vertical="center" wrapText="1"/>
    </xf>
    <xf numFmtId="0" fontId="27" fillId="8" borderId="3" xfId="0" applyFont="1" applyFill="1" applyBorder="1" applyAlignment="1">
      <alignment horizontal="center" vertical="center" wrapText="1"/>
    </xf>
    <xf numFmtId="0" fontId="27" fillId="8" borderId="6" xfId="0" applyFont="1" applyFill="1" applyBorder="1" applyAlignment="1">
      <alignment horizontal="center" vertical="center" wrapText="1"/>
    </xf>
    <xf numFmtId="0" fontId="22" fillId="2" borderId="4" xfId="0" applyFont="1" applyFill="1" applyBorder="1" applyAlignment="1">
      <alignment horizontal="center" vertical="center" wrapText="1"/>
    </xf>
    <xf numFmtId="0" fontId="21" fillId="0" borderId="4" xfId="0" applyFont="1" applyBorder="1" applyAlignment="1">
      <alignment wrapText="1"/>
    </xf>
    <xf numFmtId="0" fontId="21" fillId="0" borderId="0" xfId="0" applyFont="1" applyBorder="1" applyAlignment="1">
      <alignment wrapText="1"/>
    </xf>
    <xf numFmtId="0" fontId="23" fillId="2" borderId="15" xfId="0" applyFont="1" applyFill="1" applyBorder="1" applyAlignment="1">
      <alignment horizontal="center" vertical="center"/>
    </xf>
    <xf numFmtId="0" fontId="23" fillId="2" borderId="0" xfId="0" applyFont="1" applyFill="1" applyBorder="1" applyAlignment="1">
      <alignment horizontal="center" vertical="center"/>
    </xf>
    <xf numFmtId="0" fontId="25" fillId="2" borderId="13" xfId="0" applyFont="1" applyFill="1" applyBorder="1" applyAlignment="1">
      <alignment horizontal="center" vertical="center"/>
    </xf>
    <xf numFmtId="0" fontId="25" fillId="2" borderId="4" xfId="0" applyFont="1" applyFill="1" applyBorder="1" applyAlignment="1">
      <alignment horizontal="center" vertical="center"/>
    </xf>
    <xf numFmtId="0" fontId="25" fillId="2" borderId="15" xfId="0" applyFont="1" applyFill="1" applyBorder="1" applyAlignment="1">
      <alignment horizontal="center" vertical="center"/>
    </xf>
    <xf numFmtId="0" fontId="25" fillId="2" borderId="0" xfId="0" applyFont="1" applyFill="1" applyBorder="1" applyAlignment="1">
      <alignment horizontal="center" vertical="center"/>
    </xf>
    <xf numFmtId="0" fontId="26" fillId="2" borderId="15" xfId="0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16" fillId="5" borderId="13" xfId="0" applyFont="1" applyFill="1" applyBorder="1" applyAlignment="1">
      <alignment horizontal="center" vertical="center"/>
    </xf>
    <xf numFmtId="0" fontId="16" fillId="5" borderId="1" xfId="0" applyFont="1" applyFill="1" applyBorder="1" applyAlignment="1">
      <alignment horizontal="center" vertical="center"/>
    </xf>
    <xf numFmtId="0" fontId="16" fillId="5" borderId="12" xfId="0" applyFont="1" applyFill="1" applyBorder="1" applyAlignment="1">
      <alignment horizontal="center" vertical="center"/>
    </xf>
    <xf numFmtId="0" fontId="16" fillId="5" borderId="6" xfId="0" applyFont="1" applyFill="1" applyBorder="1" applyAlignment="1">
      <alignment horizontal="center" vertical="center"/>
    </xf>
    <xf numFmtId="0" fontId="30" fillId="5" borderId="10" xfId="0" applyFont="1" applyFill="1" applyBorder="1" applyAlignment="1">
      <alignment horizontal="center" vertical="center" wrapText="1"/>
    </xf>
    <xf numFmtId="0" fontId="30" fillId="5" borderId="11" xfId="0" applyFont="1" applyFill="1" applyBorder="1" applyAlignment="1">
      <alignment horizontal="center" vertical="center" wrapText="1"/>
    </xf>
    <xf numFmtId="0" fontId="31" fillId="7" borderId="7" xfId="0" applyFont="1" applyFill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2" fillId="4" borderId="0" xfId="0" applyFont="1" applyFill="1" applyAlignment="1">
      <alignment horizontal="center" vertical="center"/>
    </xf>
    <xf numFmtId="0" fontId="32" fillId="3" borderId="7" xfId="0" applyFont="1" applyFill="1" applyBorder="1" applyAlignment="1">
      <alignment horizontal="center" vertical="center"/>
    </xf>
    <xf numFmtId="0" fontId="32" fillId="4" borderId="3" xfId="0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0</xdr:col>
      <xdr:colOff>304800</xdr:colOff>
      <xdr:row>12</xdr:row>
      <xdr:rowOff>304800</xdr:rowOff>
    </xdr:to>
    <xdr:sp macro="" textlink="">
      <xdr:nvSpPr>
        <xdr:cNvPr id="1032" name="AutoShape 8" descr="Laelia rubescens - Patrick POLBOS Orchids">
          <a:extLst>
            <a:ext uri="{FF2B5EF4-FFF2-40B4-BE49-F238E27FC236}">
              <a16:creationId xmlns:a16="http://schemas.microsoft.com/office/drawing/2014/main" id="{8565BF4A-CD02-4898-84BC-7386B3493C32}"/>
            </a:ext>
          </a:extLst>
        </xdr:cNvPr>
        <xdr:cNvSpPr>
          <a:spLocks noChangeAspect="1" noChangeArrowheads="1"/>
        </xdr:cNvSpPr>
      </xdr:nvSpPr>
      <xdr:spPr bwMode="auto">
        <a:xfrm>
          <a:off x="0" y="3248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304800</xdr:colOff>
      <xdr:row>12</xdr:row>
      <xdr:rowOff>304800</xdr:rowOff>
    </xdr:to>
    <xdr:sp macro="" textlink="">
      <xdr:nvSpPr>
        <xdr:cNvPr id="1033" name="AutoShape 9" descr="Laelia rubescens - Patrick POLBOS Orchids">
          <a:extLst>
            <a:ext uri="{FF2B5EF4-FFF2-40B4-BE49-F238E27FC236}">
              <a16:creationId xmlns:a16="http://schemas.microsoft.com/office/drawing/2014/main" id="{99316018-1CD4-43CB-8CCB-CB0EE9E1BD5B}"/>
            </a:ext>
          </a:extLst>
        </xdr:cNvPr>
        <xdr:cNvSpPr>
          <a:spLocks noChangeAspect="1" noChangeArrowheads="1"/>
        </xdr:cNvSpPr>
      </xdr:nvSpPr>
      <xdr:spPr bwMode="auto">
        <a:xfrm>
          <a:off x="0" y="3248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304800</xdr:colOff>
      <xdr:row>12</xdr:row>
      <xdr:rowOff>304800</xdr:rowOff>
    </xdr:to>
    <xdr:sp macro="" textlink="">
      <xdr:nvSpPr>
        <xdr:cNvPr id="1035" name="AutoShape 11" descr="Laelia rubescens - Patrick POLBOS Orchids">
          <a:extLst>
            <a:ext uri="{FF2B5EF4-FFF2-40B4-BE49-F238E27FC236}">
              <a16:creationId xmlns:a16="http://schemas.microsoft.com/office/drawing/2014/main" id="{C3D04503-2FE9-4121-BF26-F017EDEDDB1C}"/>
            </a:ext>
          </a:extLst>
        </xdr:cNvPr>
        <xdr:cNvSpPr>
          <a:spLocks noChangeAspect="1" noChangeArrowheads="1"/>
        </xdr:cNvSpPr>
      </xdr:nvSpPr>
      <xdr:spPr bwMode="auto">
        <a:xfrm>
          <a:off x="0" y="3248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2226471</xdr:colOff>
      <xdr:row>12</xdr:row>
      <xdr:rowOff>0</xdr:rowOff>
    </xdr:from>
    <xdr:to>
      <xdr:col>1</xdr:col>
      <xdr:colOff>2752507</xdr:colOff>
      <xdr:row>13</xdr:row>
      <xdr:rowOff>3000</xdr:rowOff>
    </xdr:to>
    <xdr:pic>
      <xdr:nvPicPr>
        <xdr:cNvPr id="20" name="Picture 19" descr="Image result for Paphiopedilum myanmaricum">
          <a:extLst>
            <a:ext uri="{FF2B5EF4-FFF2-40B4-BE49-F238E27FC236}">
              <a16:creationId xmlns:a16="http://schemas.microsoft.com/office/drawing/2014/main" id="{274C0664-1009-472C-800F-C7EC5A395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6471" y="6417469"/>
          <a:ext cx="284775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1</xdr:col>
      <xdr:colOff>455585</xdr:colOff>
      <xdr:row>13</xdr:row>
      <xdr:rowOff>3000</xdr:rowOff>
    </xdr:to>
    <xdr:pic>
      <xdr:nvPicPr>
        <xdr:cNvPr id="23" name="Picture 22" descr="Image result for Paphiopedilum godefroyae">
          <a:extLst>
            <a:ext uri="{FF2B5EF4-FFF2-40B4-BE49-F238E27FC236}">
              <a16:creationId xmlns:a16="http://schemas.microsoft.com/office/drawing/2014/main" id="{6D97A2FE-B746-4F1E-8373-5E3ECA722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17469"/>
          <a:ext cx="2777304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</xdr:colOff>
      <xdr:row>13</xdr:row>
      <xdr:rowOff>0</xdr:rowOff>
    </xdr:from>
    <xdr:to>
      <xdr:col>0</xdr:col>
      <xdr:colOff>2266541</xdr:colOff>
      <xdr:row>14</xdr:row>
      <xdr:rowOff>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1E1005C-46B0-478B-9727-1C0464633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" y="6417469"/>
          <a:ext cx="226652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</xdr:colOff>
      <xdr:row>14</xdr:row>
      <xdr:rowOff>0</xdr:rowOff>
    </xdr:from>
    <xdr:to>
      <xdr:col>1</xdr:col>
      <xdr:colOff>195128</xdr:colOff>
      <xdr:row>15</xdr:row>
      <xdr:rowOff>3000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2B7ACFE-AF46-4CA0-A880-4E935CFD3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" y="8322469"/>
          <a:ext cx="2516827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</xdr:colOff>
      <xdr:row>15</xdr:row>
      <xdr:rowOff>0</xdr:rowOff>
    </xdr:from>
    <xdr:to>
      <xdr:col>0</xdr:col>
      <xdr:colOff>2053635</xdr:colOff>
      <xdr:row>16</xdr:row>
      <xdr:rowOff>3000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C87FDC5-2C53-4D36-9F16-F47EA580C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" y="10227469"/>
          <a:ext cx="2053618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</xdr:row>
      <xdr:rowOff>0</xdr:rowOff>
    </xdr:from>
    <xdr:to>
      <xdr:col>1</xdr:col>
      <xdr:colOff>538185</xdr:colOff>
      <xdr:row>17</xdr:row>
      <xdr:rowOff>3000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F533D524-D724-4D86-9FE7-8742FF9CD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2132469"/>
          <a:ext cx="2859903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17</xdr:row>
      <xdr:rowOff>0</xdr:rowOff>
    </xdr:from>
    <xdr:ext cx="1806647" cy="1908000"/>
    <xdr:pic>
      <xdr:nvPicPr>
        <xdr:cNvPr id="21" name="Picture 20">
          <a:extLst>
            <a:ext uri="{FF2B5EF4-FFF2-40B4-BE49-F238E27FC236}">
              <a16:creationId xmlns:a16="http://schemas.microsoft.com/office/drawing/2014/main" id="{84042F7B-4D0C-42B9-B73D-B40F725F7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4037469"/>
          <a:ext cx="1806647" cy="1908000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18</xdr:row>
      <xdr:rowOff>304800</xdr:rowOff>
    </xdr:to>
    <xdr:sp macro="" textlink="">
      <xdr:nvSpPr>
        <xdr:cNvPr id="1027" name="AutoShape 3" descr="Bulbophyllum patens - Red Fox Orchids">
          <a:extLst>
            <a:ext uri="{FF2B5EF4-FFF2-40B4-BE49-F238E27FC236}">
              <a16:creationId xmlns:a16="http://schemas.microsoft.com/office/drawing/2014/main" id="{2BBB1CFB-84FD-45A3-9979-F02588674954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5935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18</xdr:row>
      <xdr:rowOff>304800</xdr:rowOff>
    </xdr:to>
    <xdr:sp macro="" textlink="">
      <xdr:nvSpPr>
        <xdr:cNvPr id="1028" name="AutoShape 4" descr="Bulbophyllum patens - Red Fox Orchids">
          <a:extLst>
            <a:ext uri="{FF2B5EF4-FFF2-40B4-BE49-F238E27FC236}">
              <a16:creationId xmlns:a16="http://schemas.microsoft.com/office/drawing/2014/main" id="{B4008C3E-0D3C-4FE5-BC58-3E40FFBBC651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5935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</xdr:colOff>
      <xdr:row>18</xdr:row>
      <xdr:rowOff>0</xdr:rowOff>
    </xdr:from>
    <xdr:to>
      <xdr:col>0</xdr:col>
      <xdr:colOff>1270942</xdr:colOff>
      <xdr:row>19</xdr:row>
      <xdr:rowOff>3000</xdr:rowOff>
    </xdr:to>
    <xdr:pic>
      <xdr:nvPicPr>
        <xdr:cNvPr id="25" name="Picture 24" descr="Orchid Species: Bulbophyllum fascinator">
          <a:extLst>
            <a:ext uri="{FF2B5EF4-FFF2-40B4-BE49-F238E27FC236}">
              <a16:creationId xmlns:a16="http://schemas.microsoft.com/office/drawing/2014/main" id="{D4D199B0-19CB-4BCA-B79D-5B08A7CC5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5942469"/>
          <a:ext cx="1270941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18</xdr:row>
      <xdr:rowOff>304800</xdr:rowOff>
    </xdr:to>
    <xdr:sp macro="" textlink="">
      <xdr:nvSpPr>
        <xdr:cNvPr id="1030" name="AutoShape 6" descr="Bulbophyllum patens - Red Fox Orchids">
          <a:extLst>
            <a:ext uri="{FF2B5EF4-FFF2-40B4-BE49-F238E27FC236}">
              <a16:creationId xmlns:a16="http://schemas.microsoft.com/office/drawing/2014/main" id="{6B7296BD-299C-462E-BA9E-EE0C0CD25DD2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5935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1273976</xdr:colOff>
      <xdr:row>18</xdr:row>
      <xdr:rowOff>0</xdr:rowOff>
    </xdr:from>
    <xdr:to>
      <xdr:col>1</xdr:col>
      <xdr:colOff>1523472</xdr:colOff>
      <xdr:row>19</xdr:row>
      <xdr:rowOff>3000</xdr:rowOff>
    </xdr:to>
    <xdr:pic>
      <xdr:nvPicPr>
        <xdr:cNvPr id="29" name="Picture 28" descr="Bulbophyllum patens - Monaco Nature Encyclopedia">
          <a:extLst>
            <a:ext uri="{FF2B5EF4-FFF2-40B4-BE49-F238E27FC236}">
              <a16:creationId xmlns:a16="http://schemas.microsoft.com/office/drawing/2014/main" id="{3E63A64F-C5FB-4EFE-888B-EFF9F24126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3976" y="15942469"/>
          <a:ext cx="257121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29"/>
  <sheetViews>
    <sheetView tabSelected="1" topLeftCell="A17" zoomScale="80" zoomScaleNormal="80" workbookViewId="0">
      <selection activeCell="E12" sqref="E1:E1048576"/>
    </sheetView>
  </sheetViews>
  <sheetFormatPr defaultRowHeight="26.25"/>
  <cols>
    <col min="1" max="1" width="34.85546875" customWidth="1"/>
    <col min="2" max="2" width="41.42578125" customWidth="1"/>
    <col min="3" max="3" width="14.5703125" customWidth="1"/>
    <col min="4" max="4" width="65.42578125" style="1" customWidth="1"/>
    <col min="5" max="5" width="17.28515625" style="97" customWidth="1"/>
    <col min="6" max="6" width="13.140625" bestFit="1" customWidth="1"/>
    <col min="7" max="7" width="11.140625" customWidth="1"/>
    <col min="8" max="8" width="13.7109375" customWidth="1"/>
  </cols>
  <sheetData>
    <row r="1" spans="1:8" ht="35.1" customHeight="1">
      <c r="A1" s="80" t="s">
        <v>19</v>
      </c>
      <c r="B1" s="81"/>
      <c r="C1" s="57" t="s">
        <v>3</v>
      </c>
      <c r="D1" s="58"/>
      <c r="E1" s="58"/>
      <c r="F1" s="6"/>
      <c r="G1" s="6"/>
      <c r="H1" s="2"/>
    </row>
    <row r="2" spans="1:8" ht="24.95" customHeight="1">
      <c r="A2" s="82"/>
      <c r="B2" s="83"/>
      <c r="C2" s="59" t="s">
        <v>16</v>
      </c>
      <c r="D2" s="60"/>
      <c r="E2" s="60"/>
      <c r="F2" s="3"/>
      <c r="G2" s="3"/>
      <c r="H2" s="4"/>
    </row>
    <row r="3" spans="1:8" ht="24.95" customHeight="1">
      <c r="A3" s="42"/>
      <c r="B3" s="43"/>
      <c r="C3" s="59" t="s">
        <v>17</v>
      </c>
      <c r="D3" s="60"/>
      <c r="E3" s="60"/>
      <c r="F3" s="3"/>
      <c r="G3" s="3"/>
      <c r="H3" s="4"/>
    </row>
    <row r="4" spans="1:8" ht="24.95" customHeight="1">
      <c r="A4" s="84" t="s">
        <v>25</v>
      </c>
      <c r="B4" s="85"/>
      <c r="C4" s="61" t="s">
        <v>4</v>
      </c>
      <c r="D4" s="62"/>
      <c r="E4" s="62"/>
      <c r="F4" s="3"/>
      <c r="G4" s="5"/>
      <c r="H4" s="4"/>
    </row>
    <row r="5" spans="1:8" ht="20.100000000000001" customHeight="1">
      <c r="A5" s="84"/>
      <c r="B5" s="85"/>
      <c r="C5" s="65" t="s">
        <v>5</v>
      </c>
      <c r="D5" s="66"/>
      <c r="E5" s="66"/>
      <c r="F5" s="67"/>
      <c r="G5" s="10"/>
      <c r="H5" s="16"/>
    </row>
    <row r="6" spans="1:8" ht="20.100000000000001" customHeight="1">
      <c r="A6" s="78"/>
      <c r="B6" s="79"/>
      <c r="C6" s="44"/>
      <c r="D6" s="75" t="s">
        <v>18</v>
      </c>
      <c r="E6" s="76"/>
      <c r="F6" s="43"/>
      <c r="G6" s="49" t="s">
        <v>6</v>
      </c>
      <c r="H6" s="16"/>
    </row>
    <row r="7" spans="1:8" ht="20.100000000000001" customHeight="1">
      <c r="A7" s="78"/>
      <c r="B7" s="79"/>
      <c r="C7" s="44"/>
      <c r="D7" s="77"/>
      <c r="E7" s="77"/>
      <c r="F7" s="43"/>
      <c r="G7" s="50"/>
      <c r="H7" s="17"/>
    </row>
    <row r="8" spans="1:8" ht="50.1" customHeight="1">
      <c r="A8" s="69" t="s">
        <v>38</v>
      </c>
      <c r="B8" s="70"/>
      <c r="C8" s="70"/>
      <c r="D8" s="70"/>
      <c r="E8" s="70"/>
      <c r="F8" s="71"/>
      <c r="G8" s="31"/>
      <c r="H8" s="33"/>
    </row>
    <row r="9" spans="1:8" ht="50.1" customHeight="1">
      <c r="A9" s="72"/>
      <c r="B9" s="73"/>
      <c r="C9" s="73"/>
      <c r="D9" s="73"/>
      <c r="E9" s="73"/>
      <c r="F9" s="74"/>
      <c r="G9" s="31"/>
      <c r="H9" s="32"/>
    </row>
    <row r="10" spans="1:8" ht="20.100000000000001" customHeight="1">
      <c r="A10" s="86" t="s">
        <v>1</v>
      </c>
      <c r="B10" s="87"/>
      <c r="C10" s="63" t="s">
        <v>0</v>
      </c>
      <c r="D10" s="63" t="s">
        <v>15</v>
      </c>
      <c r="E10" s="90" t="s">
        <v>23</v>
      </c>
      <c r="F10" s="68" t="s">
        <v>2</v>
      </c>
      <c r="G10" s="51" t="s">
        <v>7</v>
      </c>
      <c r="H10" s="48" t="s">
        <v>14</v>
      </c>
    </row>
    <row r="11" spans="1:8" ht="20.100000000000001" customHeight="1">
      <c r="A11" s="88"/>
      <c r="B11" s="89"/>
      <c r="C11" s="64"/>
      <c r="D11" s="64"/>
      <c r="E11" s="91"/>
      <c r="F11" s="68"/>
      <c r="G11" s="52"/>
      <c r="H11" s="48"/>
    </row>
    <row r="12" spans="1:8" ht="50.1" customHeight="1">
      <c r="A12" s="55" t="s">
        <v>22</v>
      </c>
      <c r="B12" s="56"/>
      <c r="C12" s="30"/>
      <c r="D12" s="30" t="s">
        <v>24</v>
      </c>
      <c r="E12" s="92"/>
      <c r="F12" s="28"/>
      <c r="G12" s="12"/>
      <c r="H12" s="29"/>
    </row>
    <row r="13" spans="1:8" ht="150" customHeight="1">
      <c r="A13" s="45"/>
      <c r="B13" s="37"/>
      <c r="C13" s="36" t="s">
        <v>20</v>
      </c>
      <c r="D13" s="14" t="s">
        <v>21</v>
      </c>
      <c r="E13" s="93">
        <v>0</v>
      </c>
      <c r="F13" s="7">
        <v>69</v>
      </c>
      <c r="G13" s="12"/>
      <c r="H13" s="18">
        <f t="shared" ref="H13:H19" si="0">SUM(F13)*(G13)</f>
        <v>0</v>
      </c>
    </row>
    <row r="14" spans="1:8" ht="150" customHeight="1">
      <c r="A14" s="41"/>
      <c r="B14" s="37"/>
      <c r="C14" s="36" t="s">
        <v>26</v>
      </c>
      <c r="D14" s="14" t="s">
        <v>27</v>
      </c>
      <c r="E14" s="93">
        <v>0</v>
      </c>
      <c r="F14" s="7">
        <v>79</v>
      </c>
      <c r="G14" s="12"/>
      <c r="H14" s="18">
        <f t="shared" si="0"/>
        <v>0</v>
      </c>
    </row>
    <row r="15" spans="1:8" ht="150" customHeight="1">
      <c r="A15" s="41"/>
      <c r="B15" s="37"/>
      <c r="C15" s="36" t="s">
        <v>28</v>
      </c>
      <c r="D15" s="14" t="s">
        <v>29</v>
      </c>
      <c r="E15" s="93">
        <v>0</v>
      </c>
      <c r="F15" s="7">
        <v>79</v>
      </c>
      <c r="G15" s="12"/>
      <c r="H15" s="18">
        <f t="shared" si="0"/>
        <v>0</v>
      </c>
    </row>
    <row r="16" spans="1:8" ht="150" customHeight="1">
      <c r="A16" s="41"/>
      <c r="B16" s="37"/>
      <c r="C16" s="36" t="s">
        <v>30</v>
      </c>
      <c r="D16" s="14" t="s">
        <v>31</v>
      </c>
      <c r="E16" s="93">
        <v>0</v>
      </c>
      <c r="F16" s="7">
        <v>79</v>
      </c>
      <c r="G16" s="12"/>
      <c r="H16" s="18">
        <f t="shared" si="0"/>
        <v>0</v>
      </c>
    </row>
    <row r="17" spans="1:8" ht="150" customHeight="1">
      <c r="B17" s="37"/>
      <c r="C17" s="35" t="s">
        <v>32</v>
      </c>
      <c r="D17" s="14" t="s">
        <v>33</v>
      </c>
      <c r="E17" s="93">
        <v>3</v>
      </c>
      <c r="F17" s="7">
        <v>59</v>
      </c>
      <c r="G17" s="12"/>
      <c r="H17" s="18">
        <f t="shared" si="0"/>
        <v>0</v>
      </c>
    </row>
    <row r="18" spans="1:8" ht="150" customHeight="1">
      <c r="A18" s="41"/>
      <c r="B18" s="37"/>
      <c r="C18" s="15" t="s">
        <v>34</v>
      </c>
      <c r="D18" s="14" t="s">
        <v>35</v>
      </c>
      <c r="E18" s="93">
        <v>4</v>
      </c>
      <c r="F18" s="38">
        <v>59</v>
      </c>
      <c r="G18" s="34"/>
      <c r="H18" s="18">
        <f t="shared" si="0"/>
        <v>0</v>
      </c>
    </row>
    <row r="19" spans="1:8" ht="150" customHeight="1">
      <c r="A19" s="47"/>
      <c r="B19" s="46"/>
      <c r="C19" s="15" t="s">
        <v>36</v>
      </c>
      <c r="D19" s="14" t="s">
        <v>37</v>
      </c>
      <c r="E19" s="93">
        <v>9</v>
      </c>
      <c r="F19" s="38">
        <v>59</v>
      </c>
      <c r="G19" s="34"/>
      <c r="H19" s="18">
        <f t="shared" si="0"/>
        <v>0</v>
      </c>
    </row>
    <row r="20" spans="1:8">
      <c r="A20" s="19"/>
      <c r="B20" s="19"/>
      <c r="C20" s="19"/>
      <c r="D20" s="20"/>
      <c r="E20" s="94"/>
      <c r="F20" s="19"/>
      <c r="G20" s="13"/>
      <c r="H20" s="18"/>
    </row>
    <row r="21" spans="1:8" ht="30" customHeight="1">
      <c r="A21" s="19"/>
      <c r="B21" s="19"/>
      <c r="C21" s="19"/>
      <c r="D21" s="20"/>
      <c r="E21" s="53"/>
      <c r="F21" s="54"/>
      <c r="G21" s="11"/>
      <c r="H21" s="18">
        <f>SUM(H12:H17)*1.1</f>
        <v>0</v>
      </c>
    </row>
    <row r="22" spans="1:8">
      <c r="A22" s="19"/>
      <c r="B22" s="19"/>
      <c r="C22" s="19"/>
      <c r="D22" s="20"/>
      <c r="E22" s="94"/>
      <c r="F22" s="19"/>
      <c r="G22" s="11"/>
      <c r="H22" s="23"/>
    </row>
    <row r="23" spans="1:8">
      <c r="A23" s="19"/>
      <c r="B23" s="19"/>
      <c r="C23" s="19"/>
      <c r="D23" s="27" t="s">
        <v>8</v>
      </c>
      <c r="E23" s="95"/>
      <c r="F23" s="9"/>
      <c r="G23" s="8"/>
      <c r="H23" s="24"/>
    </row>
    <row r="24" spans="1:8">
      <c r="A24" s="19"/>
      <c r="B24" s="19"/>
      <c r="C24" s="19"/>
      <c r="D24" s="39" t="s">
        <v>9</v>
      </c>
      <c r="E24" s="94"/>
      <c r="F24" s="19"/>
      <c r="G24" s="19"/>
      <c r="H24" s="25"/>
    </row>
    <row r="25" spans="1:8">
      <c r="A25" s="19"/>
      <c r="B25" s="19"/>
      <c r="C25" s="19"/>
      <c r="D25" s="39" t="s">
        <v>10</v>
      </c>
      <c r="E25" s="94"/>
      <c r="F25" s="19"/>
      <c r="G25" s="19"/>
      <c r="H25" s="25"/>
    </row>
    <row r="26" spans="1:8">
      <c r="A26" s="19"/>
      <c r="B26" s="19"/>
      <c r="C26" s="19"/>
      <c r="D26" s="39" t="s">
        <v>11</v>
      </c>
      <c r="E26" s="94"/>
      <c r="F26" s="19"/>
      <c r="G26" s="19"/>
      <c r="H26" s="25"/>
    </row>
    <row r="27" spans="1:8">
      <c r="A27" s="19"/>
      <c r="B27" s="19"/>
      <c r="C27" s="19"/>
      <c r="D27" s="39" t="s">
        <v>12</v>
      </c>
      <c r="E27" s="94"/>
      <c r="F27" s="19"/>
      <c r="G27" s="19"/>
      <c r="H27" s="25"/>
    </row>
    <row r="28" spans="1:8">
      <c r="A28" s="19"/>
      <c r="B28" s="19"/>
      <c r="C28" s="19"/>
      <c r="D28" s="40" t="s">
        <v>13</v>
      </c>
      <c r="E28" s="94"/>
      <c r="F28" s="19"/>
      <c r="G28" s="19"/>
      <c r="H28" s="25"/>
    </row>
    <row r="29" spans="1:8">
      <c r="A29" s="21"/>
      <c r="B29" s="21"/>
      <c r="C29" s="21"/>
      <c r="D29" s="22"/>
      <c r="E29" s="96"/>
      <c r="F29" s="21"/>
      <c r="G29" s="21"/>
      <c r="H29" s="26"/>
    </row>
  </sheetData>
  <mergeCells count="20">
    <mergeCell ref="C1:E1"/>
    <mergeCell ref="C2:E2"/>
    <mergeCell ref="C3:E3"/>
    <mergeCell ref="C4:E4"/>
    <mergeCell ref="C10:C11"/>
    <mergeCell ref="C5:F5"/>
    <mergeCell ref="F10:F11"/>
    <mergeCell ref="D10:D11"/>
    <mergeCell ref="A8:F9"/>
    <mergeCell ref="E10:E11"/>
    <mergeCell ref="D6:E7"/>
    <mergeCell ref="A6:B7"/>
    <mergeCell ref="A1:B2"/>
    <mergeCell ref="A4:B5"/>
    <mergeCell ref="A10:B11"/>
    <mergeCell ref="H10:H11"/>
    <mergeCell ref="G6:G7"/>
    <mergeCell ref="G10:G11"/>
    <mergeCell ref="E21:F21"/>
    <mergeCell ref="A12:B12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41" orientation="portrait" horizontalDpi="4294967292" verticalDpi="36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Allura</dc:creator>
  <cp:lastModifiedBy>Mallee Phallies</cp:lastModifiedBy>
  <cp:lastPrinted>2021-02-10T04:17:34Z</cp:lastPrinted>
  <dcterms:created xsi:type="dcterms:W3CDTF">2015-07-07T11:34:31Z</dcterms:created>
  <dcterms:modified xsi:type="dcterms:W3CDTF">2021-10-16T04:48:54Z</dcterms:modified>
</cp:coreProperties>
</file>