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L:\Orchids\Monchai, Thailand\Spring-Summer 2023\"/>
    </mc:Choice>
  </mc:AlternateContent>
  <xr:revisionPtr revIDLastSave="0" documentId="13_ncr:1_{D65A206A-B8D7-414C-9363-D09EDE9641A4}" xr6:coauthVersionLast="47" xr6:coauthVersionMax="47" xr10:uidLastSave="{00000000-0000-0000-0000-000000000000}"/>
  <bookViews>
    <workbookView xWindow="1170" yWindow="345" windowWidth="22785" windowHeight="13155" xr2:uid="{00000000-000D-0000-FFFF-FFFF00000000}"/>
  </bookViews>
  <sheets>
    <sheet name="Sheet1" sheetId="1" r:id="rId1"/>
  </sheets>
  <definedNames>
    <definedName name="_Hlk137127555" localSheetId="0">Sheet1!$C$12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12" i="1"/>
  <c r="H24" i="1" l="1"/>
</calcChain>
</file>

<file path=xl/sharedStrings.xml><?xml version="1.0" encoding="utf-8"?>
<sst xmlns="http://schemas.openxmlformats.org/spreadsheetml/2006/main" count="54" uniqueCount="50">
  <si>
    <t>Photos</t>
  </si>
  <si>
    <t>Price $AU</t>
  </si>
  <si>
    <t>Mallee Phallies Orchid Importers</t>
  </si>
  <si>
    <t>E-mail: malleephallies@kevalloyd.com.au</t>
  </si>
  <si>
    <t xml:space="preserve"> Enter the desired Quantity of Plants in the Column "Q". The "Total" column will update automatically. </t>
  </si>
  <si>
    <t>↓</t>
  </si>
  <si>
    <t>My Order</t>
  </si>
  <si>
    <t xml:space="preserve">Quantity Discounts:    1-5 flasks NETT, </t>
  </si>
  <si>
    <t xml:space="preserve">                                                 6-10 flasks less 2.5%, </t>
  </si>
  <si>
    <t xml:space="preserve">                                                11-20 less 5%, </t>
  </si>
  <si>
    <t xml:space="preserve">                                                21-30 less 10%, </t>
  </si>
  <si>
    <t xml:space="preserve">                                                31-40 less 15%, </t>
  </si>
  <si>
    <t xml:space="preserve">                                                over 40 less 20%</t>
  </si>
  <si>
    <t>Cost excl. GST</t>
  </si>
  <si>
    <t xml:space="preserve">Name </t>
  </si>
  <si>
    <t>Keva &amp; Lesley Lloyd, 13 Glenwill Drive, Epsom, Vic. 3551</t>
  </si>
  <si>
    <t>TEL: (03) 5448 3839 MOB: 0418 579998</t>
  </si>
  <si>
    <t>NB. This order form is for your benefit only - Code, Name &amp; Quantity by return email is all that is needed to place an order.</t>
  </si>
  <si>
    <t>ABN: 94 651 095 473</t>
  </si>
  <si>
    <t>Available</t>
  </si>
  <si>
    <t>Memo</t>
  </si>
  <si>
    <t>Spring-Summer 2023</t>
  </si>
  <si>
    <t>Kasorn Orchids, Thailand</t>
  </si>
  <si>
    <t>MCD-2109</t>
  </si>
  <si>
    <t xml:space="preserve"> 8 flasks</t>
  </si>
  <si>
    <t>MCD-2114</t>
  </si>
  <si>
    <t>8 flasks</t>
  </si>
  <si>
    <t>MCD-2123</t>
  </si>
  <si>
    <t>Vanda coerulescens</t>
  </si>
  <si>
    <t xml:space="preserve"> 5 flasks</t>
  </si>
  <si>
    <t>MCD-2131</t>
  </si>
  <si>
    <t>Chiloschista viridiflava</t>
  </si>
  <si>
    <t>MCH-8</t>
  </si>
  <si>
    <t>Paphiopedilum josianae</t>
  </si>
  <si>
    <t xml:space="preserve"> 3 flasks</t>
  </si>
  <si>
    <t>MCH-34</t>
  </si>
  <si>
    <t>MCH-48</t>
  </si>
  <si>
    <t>10 flasks</t>
  </si>
  <si>
    <t>MCH-61</t>
  </si>
  <si>
    <t>Geodorum siamense</t>
  </si>
  <si>
    <t>MCH-103</t>
  </si>
  <si>
    <t>Vanda curvifolia</t>
  </si>
  <si>
    <t xml:space="preserve"> 2 flasks</t>
  </si>
  <si>
    <t>MCH-104</t>
  </si>
  <si>
    <t>Laelia rubescens</t>
  </si>
  <si>
    <t>Paphiopedilum (josianae x myanmaricum)</t>
  </si>
  <si>
    <t>Paphiopedilum (godefroyae x myanmaricum)</t>
  </si>
  <si>
    <t>Dendrobium (ellipsophyllum x cruentum)</t>
  </si>
  <si>
    <t>NB: Photos shown here have been sourced from the web and may therefore be subjected to copyright!</t>
  </si>
  <si>
    <t>Pomatocalpa diffusum x Vanda curvifolia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</si>
</sst>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sz val="9"/>
      <name val="新細明體"/>
      <family val="1"/>
      <charset val="136"/>
    </font>
    <font>
      <b/>
      <sz val="18"/>
      <color indexed="8"/>
      <name val="Calibri"/>
      <family val="2"/>
    </font>
    <font>
      <b/>
      <sz val="28"/>
      <color indexed="8"/>
      <name val="Cambria"/>
      <family val="1"/>
    </font>
    <font>
      <sz val="16"/>
      <color indexed="8"/>
      <name val="Calibri"/>
      <family val="2"/>
    </font>
    <font>
      <sz val="14"/>
      <color indexed="8"/>
      <name val="Calibri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indexed="9"/>
      <name val="Cambria"/>
      <family val="1"/>
    </font>
    <font>
      <sz val="11"/>
      <color indexed="8"/>
      <name val="Arial"/>
      <family val="2"/>
    </font>
    <font>
      <b/>
      <sz val="18"/>
      <color indexed="8"/>
      <name val="Calibri"/>
      <family val="2"/>
    </font>
    <font>
      <b/>
      <sz val="22"/>
      <color indexed="8"/>
      <name val="Calibri"/>
      <family val="2"/>
    </font>
    <font>
      <b/>
      <sz val="16"/>
      <color indexed="9"/>
      <name val="Calibri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0"/>
      <color theme="2"/>
      <name val="Calibri"/>
      <family val="2"/>
      <scheme val="minor"/>
    </font>
    <font>
      <b/>
      <sz val="24"/>
      <name val="Arial"/>
      <family val="2"/>
    </font>
    <font>
      <b/>
      <sz val="36"/>
      <color theme="1"/>
      <name val="Forte"/>
      <family val="4"/>
    </font>
    <font>
      <b/>
      <i/>
      <sz val="28"/>
      <color rgb="FFFF0000"/>
      <name val="Cooper Black"/>
      <family val="1"/>
    </font>
    <font>
      <sz val="28"/>
      <color theme="1"/>
      <name val="Cooper Black"/>
      <family val="1"/>
    </font>
    <font>
      <sz val="16"/>
      <color theme="1"/>
      <name val="Calibri"/>
      <family val="2"/>
      <scheme val="minor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3" xfId="0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0" fillId="3" borderId="7" xfId="0" applyFill="1" applyBorder="1"/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" fontId="8" fillId="3" borderId="9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164" fontId="4" fillId="8" borderId="15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right" vertical="center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left" vertical="center"/>
    </xf>
    <xf numFmtId="0" fontId="0" fillId="3" borderId="2" xfId="0" applyFill="1" applyBorder="1"/>
    <xf numFmtId="0" fontId="11" fillId="3" borderId="13" xfId="0" applyFont="1" applyFill="1" applyBorder="1" applyAlignment="1">
      <alignment horizontal="left" vertical="center"/>
    </xf>
    <xf numFmtId="0" fontId="0" fillId="3" borderId="6" xfId="0" applyFill="1" applyBorder="1"/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" fontId="5" fillId="3" borderId="8" xfId="0" applyNumberFormat="1" applyFont="1" applyFill="1" applyBorder="1" applyAlignment="1">
      <alignment horizontal="center" vertical="center"/>
    </xf>
    <xf numFmtId="1" fontId="5" fillId="3" borderId="11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21" fillId="2" borderId="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vertical="center"/>
    </xf>
    <xf numFmtId="0" fontId="0" fillId="3" borderId="4" xfId="0" applyFill="1" applyBorder="1"/>
    <xf numFmtId="164" fontId="4" fillId="0" borderId="7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24" fillId="0" borderId="9" xfId="0" applyFont="1" applyBorder="1" applyAlignment="1">
      <alignment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2" borderId="3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4" fillId="0" borderId="10" xfId="0" applyFont="1" applyBorder="1" applyAlignment="1">
      <alignment vertical="center" wrapText="1"/>
    </xf>
    <xf numFmtId="0" fontId="6" fillId="0" borderId="0" xfId="0" applyFont="1"/>
    <xf numFmtId="0" fontId="0" fillId="4" borderId="4" xfId="0" applyFill="1" applyBorder="1"/>
    <xf numFmtId="0" fontId="22" fillId="2" borderId="16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/>
    <xf numFmtId="0" fontId="21" fillId="2" borderId="22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/>
    </xf>
    <xf numFmtId="164" fontId="13" fillId="8" borderId="25" xfId="0" applyNumberFormat="1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center"/>
    </xf>
    <xf numFmtId="0" fontId="0" fillId="4" borderId="24" xfId="0" applyFill="1" applyBorder="1"/>
    <xf numFmtId="0" fontId="0" fillId="4" borderId="0" xfId="0" applyFill="1" applyBorder="1"/>
    <xf numFmtId="0" fontId="6" fillId="4" borderId="0" xfId="0" applyFont="1" applyFill="1" applyBorder="1"/>
    <xf numFmtId="0" fontId="24" fillId="4" borderId="0" xfId="0" applyFont="1" applyFill="1" applyBorder="1" applyAlignment="1">
      <alignment horizontal="center"/>
    </xf>
    <xf numFmtId="0" fontId="0" fillId="4" borderId="19" xfId="0" applyFill="1" applyBorder="1"/>
    <xf numFmtId="0" fontId="0" fillId="4" borderId="27" xfId="0" applyFill="1" applyBorder="1"/>
    <xf numFmtId="0" fontId="0" fillId="4" borderId="21" xfId="0" applyFill="1" applyBorder="1"/>
    <xf numFmtId="0" fontId="0" fillId="4" borderId="20" xfId="0" applyFill="1" applyBorder="1"/>
    <xf numFmtId="0" fontId="0" fillId="4" borderId="28" xfId="0" applyFill="1" applyBorder="1"/>
    <xf numFmtId="0" fontId="0" fillId="4" borderId="29" xfId="0" applyFill="1" applyBorder="1"/>
    <xf numFmtId="0" fontId="6" fillId="4" borderId="29" xfId="0" applyFont="1" applyFill="1" applyBorder="1"/>
    <xf numFmtId="0" fontId="24" fillId="4" borderId="29" xfId="0" applyFont="1" applyFill="1" applyBorder="1" applyAlignment="1">
      <alignment horizontal="center"/>
    </xf>
    <xf numFmtId="0" fontId="0" fillId="4" borderId="30" xfId="0" applyFill="1" applyBorder="1"/>
    <xf numFmtId="0" fontId="19" fillId="8" borderId="4" xfId="0" applyFont="1" applyFill="1" applyBorder="1" applyAlignment="1">
      <alignment horizontal="center" vertical="center"/>
    </xf>
    <xf numFmtId="0" fontId="19" fillId="8" borderId="26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0" xfId="0" applyBorder="1"/>
    <xf numFmtId="0" fontId="0" fillId="0" borderId="2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1</xdr:col>
      <xdr:colOff>407478</xdr:colOff>
      <xdr:row>14</xdr:row>
      <xdr:rowOff>3000</xdr:rowOff>
    </xdr:to>
    <xdr:pic>
      <xdr:nvPicPr>
        <xdr:cNvPr id="2" name="Picture 1" descr="Geum rivale, Water Avens, Chocolate Root,  Indian Chocolate, Purple Avens">
          <a:extLst>
            <a:ext uri="{FF2B5EF4-FFF2-40B4-BE49-F238E27FC236}">
              <a16:creationId xmlns:a16="http://schemas.microsoft.com/office/drawing/2014/main" id="{13162623-CE74-4FB8-B91E-63288E314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9969"/>
          <a:ext cx="2860166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2178844</xdr:colOff>
      <xdr:row>16</xdr:row>
      <xdr:rowOff>11906</xdr:rowOff>
    </xdr:from>
    <xdr:to>
      <xdr:col>2</xdr:col>
      <xdr:colOff>1005</xdr:colOff>
      <xdr:row>17</xdr:row>
      <xdr:rowOff>14906</xdr:rowOff>
    </xdr:to>
    <xdr:pic>
      <xdr:nvPicPr>
        <xdr:cNvPr id="4" name="Picture 3" descr="Paphiopedilum myanmaricum">
          <a:extLst>
            <a:ext uri="{FF2B5EF4-FFF2-40B4-BE49-F238E27FC236}">
              <a16:creationId xmlns:a16="http://schemas.microsoft.com/office/drawing/2014/main" id="{9D0B2AE0-E794-4CC1-8217-1639D4D75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8844" y="13096875"/>
          <a:ext cx="2858505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2178845</xdr:colOff>
      <xdr:row>16</xdr:row>
      <xdr:rowOff>1904999</xdr:rowOff>
    </xdr:from>
    <xdr:to>
      <xdr:col>2</xdr:col>
      <xdr:colOff>1006</xdr:colOff>
      <xdr:row>18</xdr:row>
      <xdr:rowOff>2999</xdr:rowOff>
    </xdr:to>
    <xdr:pic>
      <xdr:nvPicPr>
        <xdr:cNvPr id="5" name="Picture 4" descr="Paphiopedilum myanmaricum">
          <a:extLst>
            <a:ext uri="{FF2B5EF4-FFF2-40B4-BE49-F238E27FC236}">
              <a16:creationId xmlns:a16="http://schemas.microsoft.com/office/drawing/2014/main" id="{6B0E7E0C-DCB8-4D89-8C7C-A6F6D38A0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8845" y="14989968"/>
          <a:ext cx="2858505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230122</xdr:colOff>
      <xdr:row>18</xdr:row>
      <xdr:rowOff>3000</xdr:rowOff>
    </xdr:to>
    <xdr:pic>
      <xdr:nvPicPr>
        <xdr:cNvPr id="6" name="Picture 5" descr="Paphiopedilum josianaea">
          <a:extLst>
            <a:ext uri="{FF2B5EF4-FFF2-40B4-BE49-F238E27FC236}">
              <a16:creationId xmlns:a16="http://schemas.microsoft.com/office/drawing/2014/main" id="{88921D5C-7397-4294-8ED3-E84182884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89969"/>
          <a:ext cx="2682810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230122</xdr:colOff>
      <xdr:row>16</xdr:row>
      <xdr:rowOff>3000</xdr:rowOff>
    </xdr:to>
    <xdr:pic>
      <xdr:nvPicPr>
        <xdr:cNvPr id="7" name="Picture 6" descr="Paphiopedilum josianaea">
          <a:extLst>
            <a:ext uri="{FF2B5EF4-FFF2-40B4-BE49-F238E27FC236}">
              <a16:creationId xmlns:a16="http://schemas.microsoft.com/office/drawing/2014/main" id="{83A77C78-F139-40BF-B016-11FF8B1F8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79969"/>
          <a:ext cx="2682810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1</xdr:col>
      <xdr:colOff>321230</xdr:colOff>
      <xdr:row>17</xdr:row>
      <xdr:rowOff>3000</xdr:rowOff>
    </xdr:to>
    <xdr:pic>
      <xdr:nvPicPr>
        <xdr:cNvPr id="3" name="Picture 2" descr="Paphiopedilum godefroyae care and culture | Travaldo's blog">
          <a:extLst>
            <a:ext uri="{FF2B5EF4-FFF2-40B4-BE49-F238E27FC236}">
              <a16:creationId xmlns:a16="http://schemas.microsoft.com/office/drawing/2014/main" id="{6D555867-ED55-4D47-A0F2-02CF47AA7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84969"/>
          <a:ext cx="2773918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</xdr:colOff>
      <xdr:row>11</xdr:row>
      <xdr:rowOff>0</xdr:rowOff>
    </xdr:from>
    <xdr:to>
      <xdr:col>0</xdr:col>
      <xdr:colOff>1866860</xdr:colOff>
      <xdr:row>12</xdr:row>
      <xdr:rowOff>3000</xdr:rowOff>
    </xdr:to>
    <xdr:pic>
      <xdr:nvPicPr>
        <xdr:cNvPr id="8" name="Picture 7" descr="Pomatocalpa diffusum">
          <a:extLst>
            <a:ext uri="{FF2B5EF4-FFF2-40B4-BE49-F238E27FC236}">
              <a16:creationId xmlns:a16="http://schemas.microsoft.com/office/drawing/2014/main" id="{B1B07ECC-6AA9-5E6B-5FB2-DDE570EEB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" y="3559969"/>
          <a:ext cx="1866846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1869284</xdr:colOff>
      <xdr:row>11</xdr:row>
      <xdr:rowOff>0</xdr:rowOff>
    </xdr:from>
    <xdr:to>
      <xdr:col>1</xdr:col>
      <xdr:colOff>1325192</xdr:colOff>
      <xdr:row>12</xdr:row>
      <xdr:rowOff>3000</xdr:rowOff>
    </xdr:to>
    <xdr:pic>
      <xdr:nvPicPr>
        <xdr:cNvPr id="9" name="Picture 8" descr="Vanda curvifolia">
          <a:extLst>
            <a:ext uri="{FF2B5EF4-FFF2-40B4-BE49-F238E27FC236}">
              <a16:creationId xmlns:a16="http://schemas.microsoft.com/office/drawing/2014/main" id="{12487E27-FC95-3B79-0693-E349AB465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9284" y="3559969"/>
          <a:ext cx="1908596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1431894</xdr:colOff>
      <xdr:row>13</xdr:row>
      <xdr:rowOff>3000</xdr:rowOff>
    </xdr:to>
    <xdr:pic>
      <xdr:nvPicPr>
        <xdr:cNvPr id="11" name="Picture 10" descr="A garden's chronicle: Introducing the Oval-Leafed Dendrobium...">
          <a:extLst>
            <a:ext uri="{FF2B5EF4-FFF2-40B4-BE49-F238E27FC236}">
              <a16:creationId xmlns:a16="http://schemas.microsoft.com/office/drawing/2014/main" id="{B2AE2AF8-BAA7-ECC8-305D-DE6DABF23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64969"/>
          <a:ext cx="1431894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1404937</xdr:colOff>
      <xdr:row>12</xdr:row>
      <xdr:rowOff>0</xdr:rowOff>
    </xdr:from>
    <xdr:to>
      <xdr:col>1</xdr:col>
      <xdr:colOff>860249</xdr:colOff>
      <xdr:row>13</xdr:row>
      <xdr:rowOff>3000</xdr:rowOff>
    </xdr:to>
    <xdr:pic>
      <xdr:nvPicPr>
        <xdr:cNvPr id="12" name="Picture 11" descr="Dendrobium cruentum">
          <a:extLst>
            <a:ext uri="{FF2B5EF4-FFF2-40B4-BE49-F238E27FC236}">
              <a16:creationId xmlns:a16="http://schemas.microsoft.com/office/drawing/2014/main" id="{E1CC9872-7464-7884-ABF9-DDDF616E8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937" y="5464969"/>
          <a:ext cx="1908000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11907</xdr:colOff>
      <xdr:row>14</xdr:row>
      <xdr:rowOff>11906</xdr:rowOff>
    </xdr:from>
    <xdr:to>
      <xdr:col>0</xdr:col>
      <xdr:colOff>1919907</xdr:colOff>
      <xdr:row>15</xdr:row>
      <xdr:rowOff>14906</xdr:rowOff>
    </xdr:to>
    <xdr:pic>
      <xdr:nvPicPr>
        <xdr:cNvPr id="13" name="Picture 12" descr="z Out Of Stock: Chiloschista Viridiflava | Dayaz Orchidarium">
          <a:extLst>
            <a:ext uri="{FF2B5EF4-FFF2-40B4-BE49-F238E27FC236}">
              <a16:creationId xmlns:a16="http://schemas.microsoft.com/office/drawing/2014/main" id="{B5AFB00F-2A2F-7E27-DA46-975C8DD5B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7" y="9286875"/>
          <a:ext cx="1908000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</xdr:colOff>
      <xdr:row>18</xdr:row>
      <xdr:rowOff>0</xdr:rowOff>
    </xdr:from>
    <xdr:to>
      <xdr:col>0</xdr:col>
      <xdr:colOff>1429170</xdr:colOff>
      <xdr:row>19</xdr:row>
      <xdr:rowOff>3000</xdr:rowOff>
    </xdr:to>
    <xdr:pic>
      <xdr:nvPicPr>
        <xdr:cNvPr id="14" name="Picture 13" descr="Geodorum siamense Rolfe ex Downie">
          <a:extLst>
            <a:ext uri="{FF2B5EF4-FFF2-40B4-BE49-F238E27FC236}">
              <a16:creationId xmlns:a16="http://schemas.microsoft.com/office/drawing/2014/main" id="{2D724D02-9B7F-6BF0-52C0-6907B3642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" y="16894969"/>
          <a:ext cx="1429162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1908596</xdr:colOff>
      <xdr:row>20</xdr:row>
      <xdr:rowOff>3000</xdr:rowOff>
    </xdr:to>
    <xdr:pic>
      <xdr:nvPicPr>
        <xdr:cNvPr id="15" name="Picture 14" descr="Vanda curvifolia">
          <a:extLst>
            <a:ext uri="{FF2B5EF4-FFF2-40B4-BE49-F238E27FC236}">
              <a16:creationId xmlns:a16="http://schemas.microsoft.com/office/drawing/2014/main" id="{52593416-F794-41D7-A170-BC5D130E5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99969"/>
          <a:ext cx="1908596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1911180</xdr:colOff>
      <xdr:row>21</xdr:row>
      <xdr:rowOff>3000</xdr:rowOff>
    </xdr:to>
    <xdr:pic>
      <xdr:nvPicPr>
        <xdr:cNvPr id="16" name="Picture 15" descr="z Out Of Stock: Laelia Rubescens | Dayaz Orchidarium">
          <a:extLst>
            <a:ext uri="{FF2B5EF4-FFF2-40B4-BE49-F238E27FC236}">
              <a16:creationId xmlns:a16="http://schemas.microsoft.com/office/drawing/2014/main" id="{45CE7791-CD50-580B-32B3-42F6061B6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04969"/>
          <a:ext cx="1911180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topLeftCell="A21" zoomScale="80" zoomScaleNormal="80" workbookViewId="0">
      <selection sqref="A1:H32"/>
    </sheetView>
  </sheetViews>
  <sheetFormatPr defaultRowHeight="21" x14ac:dyDescent="0.35"/>
  <cols>
    <col min="1" max="1" width="36.7109375" customWidth="1"/>
    <col min="2" max="2" width="38.7109375" customWidth="1"/>
    <col min="3" max="3" width="17.140625" customWidth="1"/>
    <col min="4" max="4" width="66.42578125" style="52" customWidth="1"/>
    <col min="5" max="5" width="14.140625" style="42" customWidth="1"/>
    <col min="6" max="6" width="13.140625" bestFit="1" customWidth="1"/>
    <col min="7" max="7" width="11.140625" customWidth="1"/>
    <col min="8" max="8" width="13.7109375" customWidth="1"/>
  </cols>
  <sheetData>
    <row r="1" spans="1:8" ht="35.1" customHeight="1" thickTop="1" x14ac:dyDescent="0.25">
      <c r="A1" s="54" t="s">
        <v>22</v>
      </c>
      <c r="B1" s="55"/>
      <c r="C1" s="56" t="s">
        <v>2</v>
      </c>
      <c r="D1" s="56"/>
      <c r="E1" s="56"/>
      <c r="F1" s="57"/>
      <c r="G1" s="57"/>
      <c r="H1" s="58"/>
    </row>
    <row r="2" spans="1:8" ht="24.95" customHeight="1" x14ac:dyDescent="0.25">
      <c r="A2" s="59"/>
      <c r="B2" s="60"/>
      <c r="C2" s="61" t="s">
        <v>15</v>
      </c>
      <c r="D2" s="61"/>
      <c r="E2" s="61"/>
      <c r="F2" s="62"/>
      <c r="G2" s="62"/>
      <c r="H2" s="63"/>
    </row>
    <row r="3" spans="1:8" ht="24.95" customHeight="1" x14ac:dyDescent="0.25">
      <c r="A3" s="59"/>
      <c r="B3" s="60"/>
      <c r="C3" s="61" t="s">
        <v>16</v>
      </c>
      <c r="D3" s="61"/>
      <c r="E3" s="61"/>
      <c r="F3" s="62"/>
      <c r="G3" s="62"/>
      <c r="H3" s="63"/>
    </row>
    <row r="4" spans="1:8" ht="24.95" customHeight="1" x14ac:dyDescent="0.25">
      <c r="A4" s="59"/>
      <c r="B4" s="60"/>
      <c r="C4" s="61" t="s">
        <v>3</v>
      </c>
      <c r="D4" s="61"/>
      <c r="E4" s="61"/>
      <c r="F4" s="62"/>
      <c r="G4" s="62"/>
      <c r="H4" s="63"/>
    </row>
    <row r="5" spans="1:8" ht="24.95" customHeight="1" x14ac:dyDescent="0.25">
      <c r="A5" s="59"/>
      <c r="B5" s="60"/>
      <c r="C5" s="44" t="s">
        <v>18</v>
      </c>
      <c r="D5" s="44"/>
      <c r="E5" s="44"/>
      <c r="F5" s="43"/>
      <c r="G5" s="1"/>
      <c r="H5" s="63"/>
    </row>
    <row r="6" spans="1:8" ht="20.100000000000001" customHeight="1" x14ac:dyDescent="0.25">
      <c r="A6" s="64" t="s">
        <v>21</v>
      </c>
      <c r="B6" s="65"/>
      <c r="C6" s="20" t="s">
        <v>4</v>
      </c>
      <c r="D6" s="21"/>
      <c r="E6" s="21"/>
      <c r="F6" s="22"/>
      <c r="G6" s="5"/>
      <c r="H6" s="66"/>
    </row>
    <row r="7" spans="1:8" ht="20.100000000000001" customHeight="1" x14ac:dyDescent="0.25">
      <c r="A7" s="64"/>
      <c r="B7" s="65"/>
      <c r="C7" s="67"/>
      <c r="D7" s="30" t="s">
        <v>17</v>
      </c>
      <c r="E7" s="31"/>
      <c r="F7" s="67"/>
      <c r="G7" s="23" t="s">
        <v>5</v>
      </c>
      <c r="H7" s="66"/>
    </row>
    <row r="8" spans="1:8" ht="20.100000000000001" customHeight="1" x14ac:dyDescent="0.25">
      <c r="A8" s="68"/>
      <c r="B8" s="33"/>
      <c r="C8" s="67"/>
      <c r="D8" s="32"/>
      <c r="E8" s="32"/>
      <c r="F8" s="67"/>
      <c r="G8" s="24"/>
      <c r="H8" s="69"/>
    </row>
    <row r="9" spans="1:8" ht="20.100000000000001" customHeight="1" x14ac:dyDescent="0.25">
      <c r="A9" s="70" t="s">
        <v>0</v>
      </c>
      <c r="B9" s="27"/>
      <c r="C9" s="45" t="s">
        <v>20</v>
      </c>
      <c r="D9" s="18" t="s">
        <v>14</v>
      </c>
      <c r="E9" s="12" t="s">
        <v>19</v>
      </c>
      <c r="F9" s="29" t="s">
        <v>1</v>
      </c>
      <c r="G9" s="25" t="s">
        <v>6</v>
      </c>
      <c r="H9" s="71" t="s">
        <v>13</v>
      </c>
    </row>
    <row r="10" spans="1:8" ht="20.100000000000001" customHeight="1" x14ac:dyDescent="0.25">
      <c r="A10" s="72"/>
      <c r="B10" s="28"/>
      <c r="C10" s="46"/>
      <c r="D10" s="19"/>
      <c r="E10" s="13"/>
      <c r="F10" s="29"/>
      <c r="G10" s="26"/>
      <c r="H10" s="71"/>
    </row>
    <row r="11" spans="1:8" ht="50.1" customHeight="1" x14ac:dyDescent="0.25">
      <c r="A11" s="90" t="s">
        <v>48</v>
      </c>
      <c r="B11" s="91"/>
      <c r="C11" s="91"/>
      <c r="D11" s="89"/>
      <c r="E11" s="39"/>
      <c r="F11" s="10"/>
      <c r="G11" s="7"/>
      <c r="H11" s="73"/>
    </row>
    <row r="12" spans="1:8" ht="150" customHeight="1" x14ac:dyDescent="0.25">
      <c r="A12" s="92"/>
      <c r="B12" s="93"/>
      <c r="C12" s="47" t="s">
        <v>23</v>
      </c>
      <c r="D12" s="38" t="s">
        <v>49</v>
      </c>
      <c r="E12" s="41" t="s">
        <v>24</v>
      </c>
      <c r="F12" s="36">
        <v>75</v>
      </c>
      <c r="G12" s="7"/>
      <c r="H12" s="75">
        <f t="shared" ref="H12:H22" si="0">SUM(F12)*(G12)</f>
        <v>0</v>
      </c>
    </row>
    <row r="13" spans="1:8" ht="150" customHeight="1" x14ac:dyDescent="0.25">
      <c r="A13" s="92"/>
      <c r="B13" s="9"/>
      <c r="C13" s="47" t="s">
        <v>25</v>
      </c>
      <c r="D13" s="38" t="s">
        <v>47</v>
      </c>
      <c r="E13" s="41" t="s">
        <v>26</v>
      </c>
      <c r="F13" s="36">
        <v>75</v>
      </c>
      <c r="G13" s="7"/>
      <c r="H13" s="75">
        <f t="shared" si="0"/>
        <v>0</v>
      </c>
    </row>
    <row r="14" spans="1:8" ht="150" customHeight="1" x14ac:dyDescent="0.25">
      <c r="A14" s="74"/>
      <c r="B14" s="9"/>
      <c r="C14" s="47" t="s">
        <v>27</v>
      </c>
      <c r="D14" s="38" t="s">
        <v>28</v>
      </c>
      <c r="E14" s="41" t="s">
        <v>29</v>
      </c>
      <c r="F14" s="36">
        <v>80</v>
      </c>
      <c r="G14" s="7"/>
      <c r="H14" s="75">
        <f t="shared" si="0"/>
        <v>0</v>
      </c>
    </row>
    <row r="15" spans="1:8" ht="150" customHeight="1" x14ac:dyDescent="0.25">
      <c r="A15" s="92"/>
      <c r="B15" s="9"/>
      <c r="C15" s="47" t="s">
        <v>30</v>
      </c>
      <c r="D15" s="38" t="s">
        <v>31</v>
      </c>
      <c r="E15" s="41" t="s">
        <v>26</v>
      </c>
      <c r="F15" s="36">
        <v>75</v>
      </c>
      <c r="G15" s="7"/>
      <c r="H15" s="75">
        <f t="shared" si="0"/>
        <v>0</v>
      </c>
    </row>
    <row r="16" spans="1:8" ht="150" customHeight="1" x14ac:dyDescent="0.25">
      <c r="A16" s="74"/>
      <c r="B16" s="9"/>
      <c r="C16" s="47" t="s">
        <v>32</v>
      </c>
      <c r="D16" s="38" t="s">
        <v>33</v>
      </c>
      <c r="E16" s="41" t="s">
        <v>34</v>
      </c>
      <c r="F16" s="36">
        <v>85</v>
      </c>
      <c r="G16" s="7"/>
      <c r="H16" s="75">
        <f t="shared" si="0"/>
        <v>0</v>
      </c>
    </row>
    <row r="17" spans="1:8" ht="150" customHeight="1" x14ac:dyDescent="0.25">
      <c r="A17" s="74"/>
      <c r="B17" s="9"/>
      <c r="C17" s="47" t="s">
        <v>35</v>
      </c>
      <c r="D17" s="38" t="s">
        <v>46</v>
      </c>
      <c r="E17" s="41" t="s">
        <v>29</v>
      </c>
      <c r="F17" s="36">
        <v>85</v>
      </c>
      <c r="G17" s="7"/>
      <c r="H17" s="75">
        <f t="shared" si="0"/>
        <v>0</v>
      </c>
    </row>
    <row r="18" spans="1:8" ht="150" customHeight="1" x14ac:dyDescent="0.25">
      <c r="A18" s="74"/>
      <c r="B18" s="9"/>
      <c r="C18" s="48" t="s">
        <v>36</v>
      </c>
      <c r="D18" s="51" t="s">
        <v>45</v>
      </c>
      <c r="E18" s="49" t="s">
        <v>37</v>
      </c>
      <c r="F18" s="36">
        <v>85</v>
      </c>
      <c r="G18" s="7"/>
      <c r="H18" s="75">
        <f t="shared" si="0"/>
        <v>0</v>
      </c>
    </row>
    <row r="19" spans="1:8" ht="150" customHeight="1" x14ac:dyDescent="0.25">
      <c r="A19" s="92"/>
      <c r="B19" s="9"/>
      <c r="C19" s="47" t="s">
        <v>38</v>
      </c>
      <c r="D19" s="38" t="s">
        <v>39</v>
      </c>
      <c r="E19" s="41" t="s">
        <v>29</v>
      </c>
      <c r="F19" s="36">
        <v>75</v>
      </c>
      <c r="G19" s="7"/>
      <c r="H19" s="75">
        <f t="shared" si="0"/>
        <v>0</v>
      </c>
    </row>
    <row r="20" spans="1:8" ht="150" customHeight="1" x14ac:dyDescent="0.25">
      <c r="A20" s="74"/>
      <c r="B20" s="9"/>
      <c r="C20" s="47" t="s">
        <v>40</v>
      </c>
      <c r="D20" s="38" t="s">
        <v>41</v>
      </c>
      <c r="E20" s="41" t="s">
        <v>42</v>
      </c>
      <c r="F20" s="36">
        <v>80</v>
      </c>
      <c r="G20" s="7"/>
      <c r="H20" s="75">
        <f t="shared" si="0"/>
        <v>0</v>
      </c>
    </row>
    <row r="21" spans="1:8" ht="150" customHeight="1" x14ac:dyDescent="0.25">
      <c r="A21" s="94"/>
      <c r="B21" s="9"/>
      <c r="C21" s="47" t="s">
        <v>43</v>
      </c>
      <c r="D21" s="38" t="s">
        <v>44</v>
      </c>
      <c r="E21" s="41" t="s">
        <v>29</v>
      </c>
      <c r="F21" s="36">
        <v>75</v>
      </c>
      <c r="G21" s="7"/>
      <c r="H21" s="75">
        <f t="shared" si="0"/>
        <v>0</v>
      </c>
    </row>
    <row r="22" spans="1:8" ht="150" customHeight="1" x14ac:dyDescent="0.25">
      <c r="A22" s="74"/>
      <c r="B22" s="9"/>
      <c r="C22" s="50"/>
      <c r="D22" s="37"/>
      <c r="E22" s="40"/>
      <c r="F22" s="2"/>
      <c r="G22" s="7"/>
      <c r="H22" s="75">
        <f t="shared" si="0"/>
        <v>0</v>
      </c>
    </row>
    <row r="23" spans="1:8" ht="23.25" x14ac:dyDescent="0.35">
      <c r="A23" s="76"/>
      <c r="B23" s="53"/>
      <c r="C23" s="77"/>
      <c r="D23" s="78"/>
      <c r="E23" s="79"/>
      <c r="F23" s="77"/>
      <c r="G23" s="8"/>
      <c r="H23" s="75"/>
    </row>
    <row r="24" spans="1:8" ht="30" customHeight="1" x14ac:dyDescent="0.35">
      <c r="A24" s="80"/>
      <c r="B24" s="77"/>
      <c r="C24" s="77"/>
      <c r="D24" s="78"/>
      <c r="E24" s="79"/>
      <c r="F24" s="11"/>
      <c r="G24" s="6"/>
      <c r="H24" s="75">
        <f>SUM(H11:H22)*1.1</f>
        <v>0</v>
      </c>
    </row>
    <row r="25" spans="1:8" x14ac:dyDescent="0.35">
      <c r="A25" s="80"/>
      <c r="B25" s="77"/>
      <c r="C25" s="77"/>
      <c r="D25" s="78"/>
      <c r="E25" s="79"/>
      <c r="F25" s="77"/>
      <c r="G25" s="6"/>
      <c r="H25" s="81"/>
    </row>
    <row r="26" spans="1:8" ht="18" x14ac:dyDescent="0.25">
      <c r="A26" s="80"/>
      <c r="B26" s="77"/>
      <c r="C26" s="77"/>
      <c r="D26" s="34" t="s">
        <v>7</v>
      </c>
      <c r="E26" s="35"/>
      <c r="F26" s="4"/>
      <c r="G26" s="3"/>
      <c r="H26" s="82"/>
    </row>
    <row r="27" spans="1:8" ht="18" x14ac:dyDescent="0.25">
      <c r="A27" s="80"/>
      <c r="B27" s="77"/>
      <c r="C27" s="77"/>
      <c r="D27" s="14" t="s">
        <v>8</v>
      </c>
      <c r="E27" s="15"/>
      <c r="F27" s="77"/>
      <c r="G27" s="77"/>
      <c r="H27" s="83"/>
    </row>
    <row r="28" spans="1:8" ht="18" x14ac:dyDescent="0.25">
      <c r="A28" s="80"/>
      <c r="B28" s="77"/>
      <c r="C28" s="77"/>
      <c r="D28" s="14" t="s">
        <v>9</v>
      </c>
      <c r="E28" s="15"/>
      <c r="F28" s="77"/>
      <c r="G28" s="77"/>
      <c r="H28" s="83"/>
    </row>
    <row r="29" spans="1:8" ht="18" x14ac:dyDescent="0.25">
      <c r="A29" s="80"/>
      <c r="B29" s="77"/>
      <c r="C29" s="77"/>
      <c r="D29" s="14" t="s">
        <v>10</v>
      </c>
      <c r="E29" s="15"/>
      <c r="F29" s="77"/>
      <c r="G29" s="77"/>
      <c r="H29" s="83"/>
    </row>
    <row r="30" spans="1:8" ht="18" x14ac:dyDescent="0.25">
      <c r="A30" s="80"/>
      <c r="B30" s="77"/>
      <c r="C30" s="77"/>
      <c r="D30" s="14" t="s">
        <v>11</v>
      </c>
      <c r="E30" s="15"/>
      <c r="F30" s="77"/>
      <c r="G30" s="77"/>
      <c r="H30" s="83"/>
    </row>
    <row r="31" spans="1:8" ht="18" x14ac:dyDescent="0.25">
      <c r="A31" s="80"/>
      <c r="B31" s="77"/>
      <c r="C31" s="77"/>
      <c r="D31" s="16" t="s">
        <v>12</v>
      </c>
      <c r="E31" s="17"/>
      <c r="F31" s="77"/>
      <c r="G31" s="77"/>
      <c r="H31" s="83"/>
    </row>
    <row r="32" spans="1:8" ht="21.75" thickBot="1" x14ac:dyDescent="0.4">
      <c r="A32" s="84"/>
      <c r="B32" s="85"/>
      <c r="C32" s="85"/>
      <c r="D32" s="86"/>
      <c r="E32" s="87"/>
      <c r="F32" s="85"/>
      <c r="G32" s="85"/>
      <c r="H32" s="88"/>
    </row>
    <row r="33" ht="21.75" thickTop="1" x14ac:dyDescent="0.35"/>
  </sheetData>
  <mergeCells count="24">
    <mergeCell ref="C5:E5"/>
    <mergeCell ref="A11:C11"/>
    <mergeCell ref="D7:E8"/>
    <mergeCell ref="C9:C10"/>
    <mergeCell ref="A6:B8"/>
    <mergeCell ref="D26:E26"/>
    <mergeCell ref="D27:E27"/>
    <mergeCell ref="A9:B10"/>
    <mergeCell ref="F9:F10"/>
    <mergeCell ref="D9:D10"/>
    <mergeCell ref="E9:E10"/>
    <mergeCell ref="A1:B5"/>
    <mergeCell ref="D30:E30"/>
    <mergeCell ref="D31:E31"/>
    <mergeCell ref="H9:H10"/>
    <mergeCell ref="D28:E28"/>
    <mergeCell ref="D29:E29"/>
    <mergeCell ref="C1:E1"/>
    <mergeCell ref="C2:E2"/>
    <mergeCell ref="C3:E3"/>
    <mergeCell ref="C4:E4"/>
    <mergeCell ref="C6:F6"/>
    <mergeCell ref="G7:G8"/>
    <mergeCell ref="G9:G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Sheet1!_Hlk137127555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Allura</dc:creator>
  <cp:lastModifiedBy>Keva Lloyd</cp:lastModifiedBy>
  <cp:lastPrinted>2023-10-22T00:41:16Z</cp:lastPrinted>
  <dcterms:created xsi:type="dcterms:W3CDTF">2015-07-07T11:34:31Z</dcterms:created>
  <dcterms:modified xsi:type="dcterms:W3CDTF">2023-10-22T00:41:27Z</dcterms:modified>
</cp:coreProperties>
</file>