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Orchids\Monchai, Thailand\Spring-Summer 2021\"/>
    </mc:Choice>
  </mc:AlternateContent>
  <xr:revisionPtr revIDLastSave="0" documentId="13_ncr:1_{A5D5DAB6-8CE9-4C04-A34E-0BC0766D5B16}" xr6:coauthVersionLast="45" xr6:coauthVersionMax="45" xr10:uidLastSave="{00000000-0000-0000-0000-000000000000}"/>
  <bookViews>
    <workbookView xWindow="930" yWindow="105" windowWidth="22230" windowHeight="1308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3" i="1" l="1"/>
  <c r="H19" i="1" l="1"/>
</calcChain>
</file>

<file path=xl/sharedStrings.xml><?xml version="1.0" encoding="utf-8"?>
<sst xmlns="http://schemas.openxmlformats.org/spreadsheetml/2006/main" count="34" uniqueCount="34">
  <si>
    <t>Code</t>
  </si>
  <si>
    <t>Photos</t>
  </si>
  <si>
    <t>Price $AU</t>
  </si>
  <si>
    <t>Mallee Phallies Orchid Importers</t>
  </si>
  <si>
    <t>E-mail: malleephallies@kevalloyd.com.au</t>
  </si>
  <si>
    <t xml:space="preserve"> Enter the desired Quantity of Plants in the Column "Q". The "Total" column will update automatically. </t>
  </si>
  <si>
    <t>↓</t>
  </si>
  <si>
    <t>My Order</t>
  </si>
  <si>
    <t xml:space="preserve">Quantity Discounts:    1-5 flasks NETT, </t>
  </si>
  <si>
    <t xml:space="preserve">                                                 6-10 flasks less 2.5%, </t>
  </si>
  <si>
    <t xml:space="preserve">                                                11-20 less 5%, </t>
  </si>
  <si>
    <t xml:space="preserve">                                                21-30 less 10%, </t>
  </si>
  <si>
    <t xml:space="preserve">                                                31-40 less 15%, </t>
  </si>
  <si>
    <t xml:space="preserve">                                                over 40 less 20%</t>
  </si>
  <si>
    <t>Cost excl. GST</t>
  </si>
  <si>
    <t xml:space="preserve">Name </t>
  </si>
  <si>
    <t>Keva &amp; Lesley Lloyd, 13 Glenwill Drive, Epsom, Vic. 3551</t>
  </si>
  <si>
    <t>TEL: (03) 5448 3839 MOB: 0418 579998</t>
  </si>
  <si>
    <t>NB. This order form is for your benefit only - Code, Name &amp; Quantity by return email is all that is needed to place an order.</t>
  </si>
  <si>
    <t>Kasorn Orchids, Thailand</t>
  </si>
  <si>
    <t>Photos below have been sourced from Google and may be subject to copyright!</t>
  </si>
  <si>
    <t>Available</t>
  </si>
  <si>
    <t>Spring-Summer 2021</t>
  </si>
  <si>
    <t>MCD-1796</t>
  </si>
  <si>
    <t>MCD-1805</t>
  </si>
  <si>
    <t>Gastrochilus calceolaris</t>
  </si>
  <si>
    <t>MCD-1841</t>
  </si>
  <si>
    <t>MCD-1869</t>
  </si>
  <si>
    <t>MCD-1889</t>
  </si>
  <si>
    <t>Dendrobium trinervium</t>
  </si>
  <si>
    <t>Vanda (Kasorn Extraordinary x teres)</t>
  </si>
  <si>
    <t>Dendrobium (chrysotoxum x pulchellum)</t>
  </si>
  <si>
    <t>Holcoglossum kimballianum</t>
  </si>
  <si>
    <t>Pre-orders are now OPEN! Stock is strictly limited. Please see the "Available" column 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</si>
</sst>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sz val="9"/>
      <name val="新細明體"/>
      <family val="1"/>
      <charset val="136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8"/>
      <color indexed="8"/>
      <name val="Cambria"/>
      <family val="1"/>
    </font>
    <font>
      <sz val="16"/>
      <color indexed="8"/>
      <name val="Calibri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indexed="9"/>
      <name val="Cambria"/>
      <family val="1"/>
    </font>
    <font>
      <sz val="11"/>
      <color indexed="8"/>
      <name val="Arial"/>
      <family val="2"/>
    </font>
    <font>
      <b/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2"/>
      <color indexed="8"/>
      <name val="Calibri"/>
      <family val="2"/>
    </font>
    <font>
      <b/>
      <sz val="16"/>
      <color indexed="9"/>
      <name val="Calibri"/>
      <family val="2"/>
    </font>
    <font>
      <sz val="14"/>
      <color theme="1"/>
      <name val="Calibri"/>
      <family val="2"/>
      <scheme val="minor"/>
    </font>
    <font>
      <b/>
      <sz val="24"/>
      <name val="Arial Unicode MS"/>
      <family val="1"/>
      <charset val="136"/>
    </font>
    <font>
      <sz val="24"/>
      <color theme="1"/>
      <name val="Calibri"/>
      <family val="2"/>
      <scheme val="minor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28"/>
      <color theme="1"/>
      <name val="Forte"/>
      <family val="4"/>
    </font>
    <font>
      <b/>
      <sz val="20"/>
      <color theme="2"/>
      <name val="Calibri"/>
      <family val="2"/>
      <scheme val="minor"/>
    </font>
    <font>
      <i/>
      <sz val="28"/>
      <color theme="7" tint="-0.499984740745262"/>
      <name val="Cooper Black"/>
      <family val="1"/>
    </font>
    <font>
      <b/>
      <i/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color indexed="9"/>
      <name val="Calibri"/>
      <family val="2"/>
    </font>
    <font>
      <b/>
      <sz val="20"/>
      <color indexed="8"/>
      <name val="Calibri"/>
      <family val="2"/>
    </font>
    <font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0" fillId="3" borderId="7" xfId="0" applyFill="1" applyBorder="1"/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" fontId="8" fillId="3" borderId="9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7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/>
    <xf numFmtId="0" fontId="0" fillId="4" borderId="3" xfId="0" applyFill="1" applyBorder="1"/>
    <xf numFmtId="0" fontId="4" fillId="4" borderId="3" xfId="0" applyFont="1" applyFill="1" applyBorder="1"/>
    <xf numFmtId="0" fontId="0" fillId="4" borderId="10" xfId="0" applyFill="1" applyBorder="1"/>
    <xf numFmtId="0" fontId="0" fillId="4" borderId="8" xfId="0" applyFill="1" applyBorder="1"/>
    <xf numFmtId="0" fontId="0" fillId="4" borderId="2" xfId="0" applyFill="1" applyBorder="1"/>
    <xf numFmtId="0" fontId="0" fillId="4" borderId="6" xfId="0" applyFill="1" applyBorder="1"/>
    <xf numFmtId="0" fontId="11" fillId="3" borderId="13" xfId="0" applyFont="1" applyFill="1" applyBorder="1" applyAlignment="1">
      <alignment vertical="center"/>
    </xf>
    <xf numFmtId="164" fontId="5" fillId="7" borderId="14" xfId="0" applyNumberFormat="1" applyFont="1" applyFill="1" applyBorder="1" applyAlignment="1">
      <alignment horizontal="center" vertical="center"/>
    </xf>
    <xf numFmtId="164" fontId="14" fillId="7" borderId="9" xfId="0" applyNumberFormat="1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vertical="center"/>
    </xf>
    <xf numFmtId="1" fontId="6" fillId="3" borderId="8" xfId="0" applyNumberFormat="1" applyFon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9" borderId="14" xfId="0" applyFill="1" applyBorder="1"/>
    <xf numFmtId="0" fontId="11" fillId="3" borderId="8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0" fillId="0" borderId="5" xfId="0" applyBorder="1"/>
    <xf numFmtId="0" fontId="0" fillId="2" borderId="15" xfId="0" applyFill="1" applyBorder="1"/>
    <xf numFmtId="0" fontId="0" fillId="2" borderId="0" xfId="0" applyFill="1" applyBorder="1"/>
    <xf numFmtId="0" fontId="0" fillId="2" borderId="0" xfId="0" applyFill="1" applyBorder="1" applyAlignment="1"/>
    <xf numFmtId="0" fontId="0" fillId="0" borderId="14" xfId="0" applyBorder="1"/>
    <xf numFmtId="0" fontId="29" fillId="7" borderId="7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6" fillId="5" borderId="5" xfId="0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27" fillId="8" borderId="4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27" fillId="8" borderId="12" xfId="0" applyFont="1" applyFill="1" applyBorder="1" applyAlignment="1">
      <alignment horizontal="center" vertical="center" wrapText="1"/>
    </xf>
    <xf numFmtId="0" fontId="27" fillId="8" borderId="3" xfId="0" applyFont="1" applyFill="1" applyBorder="1" applyAlignment="1">
      <alignment horizontal="center" vertical="center" wrapText="1"/>
    </xf>
    <xf numFmtId="0" fontId="27" fillId="8" borderId="6" xfId="0" applyFont="1" applyFill="1" applyBorder="1" applyAlignment="1">
      <alignment horizontal="center" vertical="center" wrapText="1"/>
    </xf>
    <xf numFmtId="0" fontId="28" fillId="5" borderId="10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3" fillId="2" borderId="15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/>
    </xf>
    <xf numFmtId="1" fontId="6" fillId="3" borderId="11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right" vertical="center"/>
    </xf>
    <xf numFmtId="0" fontId="15" fillId="4" borderId="2" xfId="0" applyFont="1" applyFill="1" applyBorder="1" applyAlignment="1">
      <alignment horizontal="right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7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0" fillId="0" borderId="7" xfId="0" applyBorder="1"/>
    <xf numFmtId="0" fontId="0" fillId="4" borderId="13" xfId="0" applyFill="1" applyBorder="1"/>
    <xf numFmtId="0" fontId="0" fillId="4" borderId="15" xfId="0" applyFill="1" applyBorder="1"/>
    <xf numFmtId="0" fontId="0" fillId="4" borderId="1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1</xdr:col>
      <xdr:colOff>541026</xdr:colOff>
      <xdr:row>13</xdr:row>
      <xdr:rowOff>3000</xdr:rowOff>
    </xdr:to>
    <xdr:pic>
      <xdr:nvPicPr>
        <xdr:cNvPr id="19" name="Picture 18" descr="Vanda Kasorn Extraordinary">
          <a:extLst>
            <a:ext uri="{FF2B5EF4-FFF2-40B4-BE49-F238E27FC236}">
              <a16:creationId xmlns:a16="http://schemas.microsoft.com/office/drawing/2014/main" id="{390286BC-3BA8-4864-8ABE-17DF1F5A6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12469"/>
          <a:ext cx="2862745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214312</xdr:colOff>
      <xdr:row>12</xdr:row>
      <xdr:rowOff>0</xdr:rowOff>
    </xdr:from>
    <xdr:to>
      <xdr:col>1</xdr:col>
      <xdr:colOff>2758312</xdr:colOff>
      <xdr:row>13</xdr:row>
      <xdr:rowOff>3000</xdr:rowOff>
    </xdr:to>
    <xdr:pic>
      <xdr:nvPicPr>
        <xdr:cNvPr id="24" name="Picture 23" descr="vanda teres (con imágenes) | Orquideas, Flores">
          <a:extLst>
            <a:ext uri="{FF2B5EF4-FFF2-40B4-BE49-F238E27FC236}">
              <a16:creationId xmlns:a16="http://schemas.microsoft.com/office/drawing/2014/main" id="{DB098C21-266C-4DCA-88FA-4B248D220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6031" y="4512469"/>
          <a:ext cx="2544000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1690928</xdr:colOff>
      <xdr:row>14</xdr:row>
      <xdr:rowOff>3000</xdr:rowOff>
    </xdr:to>
    <xdr:pic>
      <xdr:nvPicPr>
        <xdr:cNvPr id="27" name="Picture 26" descr="Gastrochilus calceolaris - Wikimedia Commons">
          <a:extLst>
            <a:ext uri="{FF2B5EF4-FFF2-40B4-BE49-F238E27FC236}">
              <a16:creationId xmlns:a16="http://schemas.microsoft.com/office/drawing/2014/main" id="{A5E0B426-F4D8-47B9-8949-EB4895803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17469"/>
          <a:ext cx="1690928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1570370</xdr:colOff>
      <xdr:row>15</xdr:row>
      <xdr:rowOff>3000</xdr:rowOff>
    </xdr:to>
    <xdr:pic>
      <xdr:nvPicPr>
        <xdr:cNvPr id="28" name="Picture 27" descr="Holcoglossum (Holc.) kimballianum">
          <a:extLst>
            <a:ext uri="{FF2B5EF4-FFF2-40B4-BE49-F238E27FC236}">
              <a16:creationId xmlns:a16="http://schemas.microsoft.com/office/drawing/2014/main" id="{A495F625-0A93-4213-9311-57D85C96C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2469"/>
          <a:ext cx="1570370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1271470</xdr:colOff>
      <xdr:row>16</xdr:row>
      <xdr:rowOff>3000</xdr:rowOff>
    </xdr:to>
    <xdr:pic>
      <xdr:nvPicPr>
        <xdr:cNvPr id="30" name="Picture 29" descr="Dendrobium chrysotoxum | Orchids Forum">
          <a:extLst>
            <a:ext uri="{FF2B5EF4-FFF2-40B4-BE49-F238E27FC236}">
              <a16:creationId xmlns:a16="http://schemas.microsoft.com/office/drawing/2014/main" id="{0BC076CF-09BB-4B14-ABF9-C41A94F2D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27469"/>
          <a:ext cx="1271470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1273973</xdr:colOff>
      <xdr:row>15</xdr:row>
      <xdr:rowOff>0</xdr:rowOff>
    </xdr:from>
    <xdr:to>
      <xdr:col>1</xdr:col>
      <xdr:colOff>223276</xdr:colOff>
      <xdr:row>16</xdr:row>
      <xdr:rowOff>3000</xdr:rowOff>
    </xdr:to>
    <xdr:pic>
      <xdr:nvPicPr>
        <xdr:cNvPr id="31" name="Picture 30" descr="Beautiful Wild Flower Orchid,Dendrobium Pulchellum Stock Photo, Picture And  Royalty Free Image. Image 56362973.">
          <a:extLst>
            <a:ext uri="{FF2B5EF4-FFF2-40B4-BE49-F238E27FC236}">
              <a16:creationId xmlns:a16="http://schemas.microsoft.com/office/drawing/2014/main" id="{5BBD71C2-3A7C-4932-919D-0EF7D112A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973" y="10227469"/>
          <a:ext cx="1271022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1</xdr:col>
      <xdr:colOff>223100</xdr:colOff>
      <xdr:row>17</xdr:row>
      <xdr:rowOff>3000</xdr:rowOff>
    </xdr:to>
    <xdr:pic>
      <xdr:nvPicPr>
        <xdr:cNvPr id="32" name="Picture 31" descr="Dendrobium trinervium - OrchidWeb">
          <a:extLst>
            <a:ext uri="{FF2B5EF4-FFF2-40B4-BE49-F238E27FC236}">
              <a16:creationId xmlns:a16="http://schemas.microsoft.com/office/drawing/2014/main" id="{6246B9F4-4B7F-4C89-AE67-2C1748E55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32469"/>
          <a:ext cx="2544819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2238377</xdr:colOff>
      <xdr:row>16</xdr:row>
      <xdr:rowOff>0</xdr:rowOff>
    </xdr:from>
    <xdr:to>
      <xdr:col>2</xdr:col>
      <xdr:colOff>16408</xdr:colOff>
      <xdr:row>17</xdr:row>
      <xdr:rowOff>3000</xdr:rowOff>
    </xdr:to>
    <xdr:pic>
      <xdr:nvPicPr>
        <xdr:cNvPr id="33" name="Picture 32" descr="Dendrobium trinervium">
          <a:extLst>
            <a:ext uri="{FF2B5EF4-FFF2-40B4-BE49-F238E27FC236}">
              <a16:creationId xmlns:a16="http://schemas.microsoft.com/office/drawing/2014/main" id="{89EEE9BD-5FA6-4F13-938B-B10BC6342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7" y="12132469"/>
          <a:ext cx="2862000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zoomScale="80" zoomScaleNormal="80" workbookViewId="0">
      <selection activeCell="A18" sqref="A18:A27"/>
    </sheetView>
  </sheetViews>
  <sheetFormatPr defaultRowHeight="26.25"/>
  <cols>
    <col min="1" max="1" width="34.85546875" customWidth="1"/>
    <col min="2" max="2" width="41.42578125" customWidth="1"/>
    <col min="3" max="3" width="14.5703125" customWidth="1"/>
    <col min="4" max="4" width="65.42578125" style="1" customWidth="1"/>
    <col min="5" max="5" width="17.28515625" style="49" customWidth="1"/>
    <col min="6" max="6" width="13.140625" bestFit="1" customWidth="1"/>
    <col min="7" max="7" width="11.140625" customWidth="1"/>
    <col min="8" max="8" width="13.7109375" customWidth="1"/>
  </cols>
  <sheetData>
    <row r="1" spans="1:8" ht="35.1" customHeight="1">
      <c r="A1" s="75" t="s">
        <v>19</v>
      </c>
      <c r="B1" s="76"/>
      <c r="C1" s="50" t="s">
        <v>3</v>
      </c>
      <c r="D1" s="51"/>
      <c r="E1" s="51"/>
      <c r="F1" s="6"/>
      <c r="G1" s="6"/>
      <c r="H1" s="2"/>
    </row>
    <row r="2" spans="1:8" ht="24.95" customHeight="1">
      <c r="A2" s="77"/>
      <c r="B2" s="78"/>
      <c r="C2" s="52" t="s">
        <v>16</v>
      </c>
      <c r="D2" s="53"/>
      <c r="E2" s="53"/>
      <c r="F2" s="3"/>
      <c r="G2" s="3"/>
      <c r="H2" s="4"/>
    </row>
    <row r="3" spans="1:8" ht="24.95" customHeight="1">
      <c r="A3" s="40"/>
      <c r="B3" s="41"/>
      <c r="C3" s="52" t="s">
        <v>17</v>
      </c>
      <c r="D3" s="53"/>
      <c r="E3" s="53"/>
      <c r="F3" s="3"/>
      <c r="G3" s="3"/>
      <c r="H3" s="4"/>
    </row>
    <row r="4" spans="1:8" ht="24.95" customHeight="1">
      <c r="A4" s="79" t="s">
        <v>22</v>
      </c>
      <c r="B4" s="80"/>
      <c r="C4" s="54" t="s">
        <v>4</v>
      </c>
      <c r="D4" s="55"/>
      <c r="E4" s="55"/>
      <c r="F4" s="3"/>
      <c r="G4" s="5"/>
      <c r="H4" s="4"/>
    </row>
    <row r="5" spans="1:8" ht="20.100000000000001" customHeight="1">
      <c r="A5" s="79"/>
      <c r="B5" s="80"/>
      <c r="C5" s="58" t="s">
        <v>5</v>
      </c>
      <c r="D5" s="59"/>
      <c r="E5" s="59"/>
      <c r="F5" s="60"/>
      <c r="G5" s="10"/>
      <c r="H5" s="16"/>
    </row>
    <row r="6" spans="1:8" ht="20.100000000000001" customHeight="1">
      <c r="A6" s="73"/>
      <c r="B6" s="74"/>
      <c r="C6" s="42"/>
      <c r="D6" s="70" t="s">
        <v>18</v>
      </c>
      <c r="E6" s="71"/>
      <c r="F6" s="41"/>
      <c r="G6" s="86" t="s">
        <v>6</v>
      </c>
      <c r="H6" s="16"/>
    </row>
    <row r="7" spans="1:8" ht="20.100000000000001" customHeight="1">
      <c r="A7" s="73"/>
      <c r="B7" s="74"/>
      <c r="C7" s="42"/>
      <c r="D7" s="72"/>
      <c r="E7" s="72"/>
      <c r="F7" s="41"/>
      <c r="G7" s="87"/>
      <c r="H7" s="17"/>
    </row>
    <row r="8" spans="1:8" ht="50.1" customHeight="1">
      <c r="A8" s="62" t="s">
        <v>33</v>
      </c>
      <c r="B8" s="63"/>
      <c r="C8" s="63"/>
      <c r="D8" s="63"/>
      <c r="E8" s="63"/>
      <c r="F8" s="64"/>
      <c r="G8" s="31"/>
      <c r="H8" s="33"/>
    </row>
    <row r="9" spans="1:8" ht="50.1" customHeight="1">
      <c r="A9" s="65"/>
      <c r="B9" s="66"/>
      <c r="C9" s="66"/>
      <c r="D9" s="66"/>
      <c r="E9" s="66"/>
      <c r="F9" s="67"/>
      <c r="G9" s="31"/>
      <c r="H9" s="32"/>
    </row>
    <row r="10" spans="1:8" ht="20.100000000000001" customHeight="1">
      <c r="A10" s="81" t="s">
        <v>1</v>
      </c>
      <c r="B10" s="82"/>
      <c r="C10" s="56" t="s">
        <v>0</v>
      </c>
      <c r="D10" s="56" t="s">
        <v>15</v>
      </c>
      <c r="E10" s="68" t="s">
        <v>21</v>
      </c>
      <c r="F10" s="61" t="s">
        <v>2</v>
      </c>
      <c r="G10" s="88" t="s">
        <v>7</v>
      </c>
      <c r="H10" s="85" t="s">
        <v>14</v>
      </c>
    </row>
    <row r="11" spans="1:8" ht="20.100000000000001" customHeight="1">
      <c r="A11" s="83"/>
      <c r="B11" s="84"/>
      <c r="C11" s="57"/>
      <c r="D11" s="57"/>
      <c r="E11" s="69"/>
      <c r="F11" s="61"/>
      <c r="G11" s="89"/>
      <c r="H11" s="85"/>
    </row>
    <row r="12" spans="1:8" ht="50.1" customHeight="1">
      <c r="A12" s="92" t="s">
        <v>20</v>
      </c>
      <c r="B12" s="93"/>
      <c r="C12" s="30"/>
      <c r="D12" s="30"/>
      <c r="E12" s="44"/>
      <c r="F12" s="28"/>
      <c r="G12" s="12"/>
      <c r="H12" s="29"/>
    </row>
    <row r="13" spans="1:8" ht="150" customHeight="1">
      <c r="A13" s="39"/>
      <c r="B13" s="43"/>
      <c r="C13" s="15" t="s">
        <v>23</v>
      </c>
      <c r="D13" s="14" t="s">
        <v>30</v>
      </c>
      <c r="E13" s="45">
        <v>1</v>
      </c>
      <c r="F13" s="7">
        <v>79</v>
      </c>
      <c r="G13" s="12"/>
      <c r="H13" s="18">
        <f t="shared" ref="H13:H17" si="0">SUM(F13)*(G13)</f>
        <v>0</v>
      </c>
    </row>
    <row r="14" spans="1:8" ht="150" customHeight="1">
      <c r="A14" s="39"/>
      <c r="B14" s="36"/>
      <c r="C14" s="35" t="s">
        <v>24</v>
      </c>
      <c r="D14" s="14" t="s">
        <v>25</v>
      </c>
      <c r="E14" s="45">
        <v>2</v>
      </c>
      <c r="F14" s="7">
        <v>79</v>
      </c>
      <c r="G14" s="12"/>
      <c r="H14" s="18">
        <f t="shared" si="0"/>
        <v>0</v>
      </c>
    </row>
    <row r="15" spans="1:8" ht="150" customHeight="1">
      <c r="A15" s="39"/>
      <c r="B15" s="36"/>
      <c r="C15" s="35" t="s">
        <v>26</v>
      </c>
      <c r="D15" s="14" t="s">
        <v>32</v>
      </c>
      <c r="E15" s="45">
        <v>12</v>
      </c>
      <c r="F15" s="7">
        <v>69</v>
      </c>
      <c r="G15" s="12"/>
      <c r="H15" s="18">
        <f t="shared" si="0"/>
        <v>0</v>
      </c>
    </row>
    <row r="16" spans="1:8" ht="150" customHeight="1">
      <c r="A16" s="39"/>
      <c r="B16" s="43"/>
      <c r="C16" s="94" t="s">
        <v>27</v>
      </c>
      <c r="D16" s="14" t="s">
        <v>31</v>
      </c>
      <c r="E16" s="45">
        <v>1</v>
      </c>
      <c r="F16" s="7">
        <v>79</v>
      </c>
      <c r="G16" s="12"/>
      <c r="H16" s="18">
        <f t="shared" si="0"/>
        <v>0</v>
      </c>
    </row>
    <row r="17" spans="1:8" ht="150" customHeight="1">
      <c r="A17" s="39"/>
      <c r="B17" s="95"/>
      <c r="C17" s="34" t="s">
        <v>28</v>
      </c>
      <c r="D17" s="14" t="s">
        <v>29</v>
      </c>
      <c r="E17" s="45">
        <v>4</v>
      </c>
      <c r="F17" s="7">
        <v>79</v>
      </c>
      <c r="G17" s="12"/>
      <c r="H17" s="18">
        <f t="shared" si="0"/>
        <v>0</v>
      </c>
    </row>
    <row r="18" spans="1:8">
      <c r="A18" s="96"/>
      <c r="B18" s="19"/>
      <c r="C18" s="19"/>
      <c r="D18" s="20"/>
      <c r="E18" s="46"/>
      <c r="F18" s="19"/>
      <c r="G18" s="13"/>
      <c r="H18" s="18"/>
    </row>
    <row r="19" spans="1:8" ht="30" customHeight="1">
      <c r="A19" s="97"/>
      <c r="B19" s="19"/>
      <c r="C19" s="19"/>
      <c r="D19" s="20"/>
      <c r="E19" s="90"/>
      <c r="F19" s="91"/>
      <c r="G19" s="11"/>
      <c r="H19" s="18">
        <f>SUM(H12:H17)*1.1</f>
        <v>0</v>
      </c>
    </row>
    <row r="20" spans="1:8">
      <c r="A20" s="97"/>
      <c r="B20" s="19"/>
      <c r="C20" s="19"/>
      <c r="D20" s="20"/>
      <c r="E20" s="46"/>
      <c r="F20" s="19"/>
      <c r="G20" s="11"/>
      <c r="H20" s="23"/>
    </row>
    <row r="21" spans="1:8">
      <c r="A21" s="97"/>
      <c r="B21" s="19"/>
      <c r="C21" s="19"/>
      <c r="D21" s="27" t="s">
        <v>8</v>
      </c>
      <c r="E21" s="47"/>
      <c r="F21" s="9"/>
      <c r="G21" s="8"/>
      <c r="H21" s="24"/>
    </row>
    <row r="22" spans="1:8">
      <c r="A22" s="97"/>
      <c r="B22" s="19"/>
      <c r="C22" s="19"/>
      <c r="D22" s="37" t="s">
        <v>9</v>
      </c>
      <c r="E22" s="46"/>
      <c r="F22" s="19"/>
      <c r="G22" s="19"/>
      <c r="H22" s="25"/>
    </row>
    <row r="23" spans="1:8">
      <c r="A23" s="97"/>
      <c r="B23" s="19"/>
      <c r="C23" s="19"/>
      <c r="D23" s="37" t="s">
        <v>10</v>
      </c>
      <c r="E23" s="46"/>
      <c r="F23" s="19"/>
      <c r="G23" s="19"/>
      <c r="H23" s="25"/>
    </row>
    <row r="24" spans="1:8">
      <c r="A24" s="97"/>
      <c r="B24" s="19"/>
      <c r="C24" s="19"/>
      <c r="D24" s="37" t="s">
        <v>11</v>
      </c>
      <c r="E24" s="46"/>
      <c r="F24" s="19"/>
      <c r="G24" s="19"/>
      <c r="H24" s="25"/>
    </row>
    <row r="25" spans="1:8">
      <c r="A25" s="97"/>
      <c r="B25" s="19"/>
      <c r="C25" s="19"/>
      <c r="D25" s="37" t="s">
        <v>12</v>
      </c>
      <c r="E25" s="46"/>
      <c r="F25" s="19"/>
      <c r="G25" s="19"/>
      <c r="H25" s="25"/>
    </row>
    <row r="26" spans="1:8">
      <c r="A26" s="97"/>
      <c r="B26" s="19"/>
      <c r="C26" s="19"/>
      <c r="D26" s="38" t="s">
        <v>13</v>
      </c>
      <c r="E26" s="46"/>
      <c r="F26" s="19"/>
      <c r="G26" s="19"/>
      <c r="H26" s="25"/>
    </row>
    <row r="27" spans="1:8">
      <c r="A27" s="98"/>
      <c r="B27" s="21"/>
      <c r="C27" s="21"/>
      <c r="D27" s="22"/>
      <c r="E27" s="48"/>
      <c r="F27" s="21"/>
      <c r="G27" s="21"/>
      <c r="H27" s="26"/>
    </row>
  </sheetData>
  <mergeCells count="20">
    <mergeCell ref="H10:H11"/>
    <mergeCell ref="G6:G7"/>
    <mergeCell ref="G10:G11"/>
    <mergeCell ref="E19:F19"/>
    <mergeCell ref="A12:B12"/>
    <mergeCell ref="C1:E1"/>
    <mergeCell ref="C2:E2"/>
    <mergeCell ref="C3:E3"/>
    <mergeCell ref="C4:E4"/>
    <mergeCell ref="C10:C11"/>
    <mergeCell ref="C5:F5"/>
    <mergeCell ref="F10:F11"/>
    <mergeCell ref="D10:D11"/>
    <mergeCell ref="A8:F9"/>
    <mergeCell ref="E10:E11"/>
    <mergeCell ref="D6:E7"/>
    <mergeCell ref="A6:B7"/>
    <mergeCell ref="A1:B2"/>
    <mergeCell ref="A4:B5"/>
    <mergeCell ref="A10:B1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4294967292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Allura</dc:creator>
  <cp:lastModifiedBy>Mallee Phallies</cp:lastModifiedBy>
  <cp:lastPrinted>2021-11-03T22:12:02Z</cp:lastPrinted>
  <dcterms:created xsi:type="dcterms:W3CDTF">2015-07-07T11:34:31Z</dcterms:created>
  <dcterms:modified xsi:type="dcterms:W3CDTF">2021-11-03T22:12:38Z</dcterms:modified>
</cp:coreProperties>
</file>