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L:\Orchids\Monchai, Thailand\Autumn 2024\"/>
    </mc:Choice>
  </mc:AlternateContent>
  <xr:revisionPtr revIDLastSave="0" documentId="13_ncr:1_{75947EDC-4245-446F-AEF8-A7086B78C75E}" xr6:coauthVersionLast="47" xr6:coauthVersionMax="47" xr10:uidLastSave="{00000000-0000-0000-0000-000000000000}"/>
  <bookViews>
    <workbookView xWindow="2250" yWindow="375" windowWidth="21930" windowHeight="13155" xr2:uid="{00000000-000D-0000-FFFF-FFFF00000000}"/>
  </bookViews>
  <sheets>
    <sheet name="Sheet1" sheetId="1" r:id="rId1"/>
  </sheets>
  <definedNames>
    <definedName name="_Hlk137127555" localSheetId="0">Sheet1!$C$13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3" i="1"/>
  <c r="H19" i="1" l="1"/>
</calcChain>
</file>

<file path=xl/sharedStrings.xml><?xml version="1.0" encoding="utf-8"?>
<sst xmlns="http://schemas.openxmlformats.org/spreadsheetml/2006/main" count="35" uniqueCount="35">
  <si>
    <t>Photos</t>
  </si>
  <si>
    <t>Price $AU</t>
  </si>
  <si>
    <t>Mallee Phallies Orchid Importers</t>
  </si>
  <si>
    <t>E-mail: malleephallies@kevalloyd.com.au</t>
  </si>
  <si>
    <t xml:space="preserve"> Enter the desired Quantity of Plants in the Column "Q". The "Total" column will update automatically. </t>
  </si>
  <si>
    <t>↓</t>
  </si>
  <si>
    <t>My Order</t>
  </si>
  <si>
    <t xml:space="preserve">Quantity Discounts:    1-5 flasks NETT, </t>
  </si>
  <si>
    <t xml:space="preserve">                                                 6-10 flasks less 2.5%, </t>
  </si>
  <si>
    <t xml:space="preserve">                                                11-20 less 5%, </t>
  </si>
  <si>
    <t xml:space="preserve">                                                21-30 less 10%, </t>
  </si>
  <si>
    <t xml:space="preserve">                                                31-40 less 15%, </t>
  </si>
  <si>
    <t xml:space="preserve">                                                over 40 less 20%</t>
  </si>
  <si>
    <t>Cost excl. GST</t>
  </si>
  <si>
    <t xml:space="preserve">Name </t>
  </si>
  <si>
    <t>Keva &amp; Lesley Lloyd, 13 Glenwill Drive, Epsom, Vic. 3551</t>
  </si>
  <si>
    <t>TEL: (03) 5448 3839 MOB: 0418 579998</t>
  </si>
  <si>
    <t>NB. This order form is for your benefit only - Code, Name &amp; Quantity by return email is all that is needed to place an order.</t>
  </si>
  <si>
    <t>ABN: 94 651 095 473</t>
  </si>
  <si>
    <t>Available</t>
  </si>
  <si>
    <t>Memo</t>
  </si>
  <si>
    <t>Kasorn Orchids, Thailand</t>
  </si>
  <si>
    <t>MCH-8</t>
  </si>
  <si>
    <t>Paphiopedilum josianae</t>
  </si>
  <si>
    <t>MCH-34</t>
  </si>
  <si>
    <t>NB: Photos shown here have been sourced from the web and may therefore be subjected to copyright!</t>
  </si>
  <si>
    <t>Autumn 2024</t>
  </si>
  <si>
    <t>MCD-2130</t>
  </si>
  <si>
    <t>Vanda brunnea</t>
  </si>
  <si>
    <t>MCD-2141</t>
  </si>
  <si>
    <t>Phalaenopsis deliciosa var. hookeriana</t>
  </si>
  <si>
    <t>MCH-98</t>
  </si>
  <si>
    <t>Paphiopedilum [godefroyae x myanmaricum]</t>
  </si>
  <si>
    <t>Paphiopedilum myanmaricum</t>
  </si>
  <si>
    <t>NB: The "Available" column indicates which is in stock 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</si>
</sst>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sz val="9"/>
      <name val="新細明體"/>
      <family val="1"/>
      <charset val="136"/>
    </font>
    <font>
      <b/>
      <sz val="18"/>
      <color indexed="8"/>
      <name val="Calibri"/>
      <family val="2"/>
    </font>
    <font>
      <b/>
      <sz val="28"/>
      <color indexed="8"/>
      <name val="Cambria"/>
      <family val="1"/>
    </font>
    <font>
      <sz val="16"/>
      <color indexed="8"/>
      <name val="Calibri"/>
      <family val="2"/>
    </font>
    <font>
      <sz val="14"/>
      <color indexed="8"/>
      <name val="Calibri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indexed="9"/>
      <name val="Cambria"/>
      <family val="1"/>
    </font>
    <font>
      <sz val="11"/>
      <color indexed="8"/>
      <name val="Arial"/>
      <family val="2"/>
    </font>
    <font>
      <b/>
      <sz val="18"/>
      <color indexed="8"/>
      <name val="Calibri"/>
      <family val="2"/>
    </font>
    <font>
      <b/>
      <sz val="22"/>
      <color indexed="8"/>
      <name val="Calibri"/>
      <family val="2"/>
    </font>
    <font>
      <b/>
      <sz val="16"/>
      <color indexed="9"/>
      <name val="Calibri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0"/>
      <color theme="2"/>
      <name val="Calibri"/>
      <family val="2"/>
      <scheme val="minor"/>
    </font>
    <font>
      <b/>
      <sz val="24"/>
      <name val="Arial"/>
      <family val="2"/>
    </font>
    <font>
      <b/>
      <sz val="36"/>
      <color theme="1"/>
      <name val="Forte"/>
      <family val="4"/>
    </font>
    <font>
      <b/>
      <i/>
      <sz val="28"/>
      <color rgb="FFFF0000"/>
      <name val="Cooper Black"/>
      <family val="1"/>
    </font>
    <font>
      <sz val="28"/>
      <color theme="1"/>
      <name val="Cooper Black"/>
      <family val="1"/>
    </font>
    <font>
      <sz val="16"/>
      <color theme="1"/>
      <name val="Calibri"/>
      <family val="2"/>
      <scheme val="minor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b/>
      <i/>
      <sz val="26"/>
      <color theme="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3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0" fillId="3" borderId="7" xfId="0" applyFill="1" applyBorder="1"/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" fontId="8" fillId="3" borderId="9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164" fontId="4" fillId="8" borderId="15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right" vertical="center"/>
    </xf>
    <xf numFmtId="164" fontId="4" fillId="0" borderId="7" xfId="0" applyNumberFormat="1" applyFont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2" borderId="3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0" fontId="6" fillId="0" borderId="0" xfId="0" applyFont="1"/>
    <xf numFmtId="0" fontId="0" fillId="4" borderId="4" xfId="0" applyFill="1" applyBorder="1"/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/>
    <xf numFmtId="0" fontId="0" fillId="2" borderId="23" xfId="0" applyFill="1" applyBorder="1" applyAlignment="1">
      <alignment horizontal="center" vertical="center"/>
    </xf>
    <xf numFmtId="164" fontId="13" fillId="8" borderId="25" xfId="0" applyNumberFormat="1" applyFont="1" applyFill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center"/>
    </xf>
    <xf numFmtId="0" fontId="0" fillId="4" borderId="24" xfId="0" applyFill="1" applyBorder="1"/>
    <xf numFmtId="0" fontId="0" fillId="4" borderId="0" xfId="0" applyFill="1"/>
    <xf numFmtId="0" fontId="6" fillId="4" borderId="0" xfId="0" applyFont="1" applyFill="1"/>
    <xf numFmtId="0" fontId="24" fillId="4" borderId="0" xfId="0" applyFont="1" applyFill="1" applyAlignment="1">
      <alignment horizontal="center"/>
    </xf>
    <xf numFmtId="0" fontId="0" fillId="4" borderId="19" xfId="0" applyFill="1" applyBorder="1"/>
    <xf numFmtId="0" fontId="0" fillId="4" borderId="27" xfId="0" applyFill="1" applyBorder="1"/>
    <xf numFmtId="0" fontId="0" fillId="4" borderId="21" xfId="0" applyFill="1" applyBorder="1"/>
    <xf numFmtId="0" fontId="0" fillId="4" borderId="20" xfId="0" applyFill="1" applyBorder="1"/>
    <xf numFmtId="0" fontId="0" fillId="4" borderId="28" xfId="0" applyFill="1" applyBorder="1"/>
    <xf numFmtId="0" fontId="0" fillId="4" borderId="29" xfId="0" applyFill="1" applyBorder="1"/>
    <xf numFmtId="0" fontId="6" fillId="4" borderId="29" xfId="0" applyFont="1" applyFill="1" applyBorder="1"/>
    <xf numFmtId="0" fontId="24" fillId="4" borderId="29" xfId="0" applyFont="1" applyFill="1" applyBorder="1" applyAlignment="1">
      <alignment horizontal="center"/>
    </xf>
    <xf numFmtId="0" fontId="0" fillId="4" borderId="30" xfId="0" applyFill="1" applyBorder="1"/>
    <xf numFmtId="0" fontId="19" fillId="8" borderId="4" xfId="0" applyFont="1" applyFill="1" applyBorder="1" applyAlignment="1">
      <alignment horizontal="center" vertical="center"/>
    </xf>
    <xf numFmtId="0" fontId="0" fillId="7" borderId="26" xfId="0" applyFill="1" applyBorder="1"/>
    <xf numFmtId="0" fontId="7" fillId="7" borderId="26" xfId="0" applyFont="1" applyFill="1" applyBorder="1" applyAlignment="1">
      <alignment horizontal="center" vertical="center"/>
    </xf>
    <xf numFmtId="0" fontId="28" fillId="0" borderId="9" xfId="0" applyFont="1" applyBorder="1" applyAlignment="1">
      <alignment vertical="center" wrapText="1"/>
    </xf>
    <xf numFmtId="0" fontId="0" fillId="7" borderId="7" xfId="0" applyFill="1" applyBorder="1"/>
    <xf numFmtId="0" fontId="19" fillId="8" borderId="26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27" fillId="5" borderId="10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5" fillId="5" borderId="2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/>
    </xf>
    <xf numFmtId="1" fontId="5" fillId="3" borderId="8" xfId="0" applyNumberFormat="1" applyFont="1" applyFill="1" applyBorder="1" applyAlignment="1">
      <alignment horizontal="center" vertical="center"/>
    </xf>
    <xf numFmtId="1" fontId="5" fillId="3" borderId="11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left" vertical="center"/>
    </xf>
    <xf numFmtId="0" fontId="0" fillId="3" borderId="2" xfId="0" applyFill="1" applyBorder="1"/>
    <xf numFmtId="0" fontId="11" fillId="3" borderId="13" xfId="0" applyFont="1" applyFill="1" applyBorder="1" applyAlignment="1">
      <alignment horizontal="left" vertical="center"/>
    </xf>
    <xf numFmtId="0" fontId="0" fillId="3" borderId="6" xfId="0" applyFill="1" applyBorder="1"/>
    <xf numFmtId="0" fontId="15" fillId="5" borderId="25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vertical="center"/>
    </xf>
    <xf numFmtId="0" fontId="0" fillId="3" borderId="4" xfId="0" applyFill="1" applyBorder="1"/>
    <xf numFmtId="0" fontId="29" fillId="0" borderId="9" xfId="0" applyFont="1" applyBorder="1" applyAlignment="1">
      <alignment horizontal="center" vertical="center" wrapText="1"/>
    </xf>
    <xf numFmtId="0" fontId="19" fillId="9" borderId="7" xfId="0" applyFont="1" applyFill="1" applyBorder="1" applyAlignment="1">
      <alignment horizontal="center" vertical="center" wrapText="1"/>
    </xf>
    <xf numFmtId="164" fontId="4" fillId="9" borderId="7" xfId="0" applyNumberFormat="1" applyFont="1" applyFill="1" applyBorder="1" applyAlignment="1">
      <alignment horizontal="center" vertical="center"/>
    </xf>
    <xf numFmtId="164" fontId="13" fillId="9" borderId="25" xfId="0" applyNumberFormat="1" applyFont="1" applyFill="1" applyBorder="1" applyAlignment="1">
      <alignment horizontal="center" vertical="center"/>
    </xf>
    <xf numFmtId="0" fontId="0" fillId="0" borderId="15" xfId="0" applyBorder="1"/>
    <xf numFmtId="0" fontId="30" fillId="9" borderId="7" xfId="0" applyFont="1" applyFill="1" applyBorder="1" applyAlignment="1">
      <alignment horizontal="center" vertical="center" wrapText="1"/>
    </xf>
    <xf numFmtId="0" fontId="31" fillId="9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11907</xdr:colOff>
      <xdr:row>13</xdr:row>
      <xdr:rowOff>59532</xdr:rowOff>
    </xdr:from>
    <xdr:to>
      <xdr:col>0</xdr:col>
      <xdr:colOff>1368507</xdr:colOff>
      <xdr:row>13</xdr:row>
      <xdr:rowOff>1859532</xdr:rowOff>
    </xdr:to>
    <xdr:pic>
      <xdr:nvPicPr>
        <xdr:cNvPr id="2" name="Picture 1" descr="Phal. deliciosa var. hookeriana">
          <a:extLst>
            <a:ext uri="{FF2B5EF4-FFF2-40B4-BE49-F238E27FC236}">
              <a16:creationId xmlns:a16="http://schemas.microsoft.com/office/drawing/2014/main" id="{26AC739A-357F-E618-3EFB-D6EE930C9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7" y="6477001"/>
          <a:ext cx="13566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59530</xdr:rowOff>
    </xdr:from>
    <xdr:to>
      <xdr:col>0</xdr:col>
      <xdr:colOff>1348250</xdr:colOff>
      <xdr:row>12</xdr:row>
      <xdr:rowOff>1859530</xdr:rowOff>
    </xdr:to>
    <xdr:pic>
      <xdr:nvPicPr>
        <xdr:cNvPr id="4" name="Picture 3" descr="Just bloomed. She's a beauty. Vanda brunnea : r/orchids">
          <a:extLst>
            <a:ext uri="{FF2B5EF4-FFF2-40B4-BE49-F238E27FC236}">
              <a16:creationId xmlns:a16="http://schemas.microsoft.com/office/drawing/2014/main" id="{76409AB4-B626-BE0B-EFD0-2E81597C0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499"/>
          <a:ext cx="134825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59530</xdr:rowOff>
    </xdr:from>
    <xdr:to>
      <xdr:col>1</xdr:col>
      <xdr:colOff>78262</xdr:colOff>
      <xdr:row>14</xdr:row>
      <xdr:rowOff>1859530</xdr:rowOff>
    </xdr:to>
    <xdr:pic>
      <xdr:nvPicPr>
        <xdr:cNvPr id="5" name="Picture 4" descr="Paphiopedilum josianaea">
          <a:extLst>
            <a:ext uri="{FF2B5EF4-FFF2-40B4-BE49-F238E27FC236}">
              <a16:creationId xmlns:a16="http://schemas.microsoft.com/office/drawing/2014/main" id="{40A0CDF9-262F-4BED-A41D-B8DF8FBCD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499"/>
          <a:ext cx="253095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59531</xdr:rowOff>
    </xdr:from>
    <xdr:to>
      <xdr:col>1</xdr:col>
      <xdr:colOff>164212</xdr:colOff>
      <xdr:row>15</xdr:row>
      <xdr:rowOff>1859531</xdr:rowOff>
    </xdr:to>
    <xdr:pic>
      <xdr:nvPicPr>
        <xdr:cNvPr id="6" name="Picture 5" descr="Paphiopedilum godefroyae care and culture | Travaldo's blog">
          <a:extLst>
            <a:ext uri="{FF2B5EF4-FFF2-40B4-BE49-F238E27FC236}">
              <a16:creationId xmlns:a16="http://schemas.microsoft.com/office/drawing/2014/main" id="{0D24F08E-D1D3-481D-9737-EE771CE1D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34500"/>
          <a:ext cx="26169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2393158</xdr:colOff>
      <xdr:row>15</xdr:row>
      <xdr:rowOff>59530</xdr:rowOff>
    </xdr:from>
    <xdr:to>
      <xdr:col>2</xdr:col>
      <xdr:colOff>53514</xdr:colOff>
      <xdr:row>15</xdr:row>
      <xdr:rowOff>1859530</xdr:rowOff>
    </xdr:to>
    <xdr:pic>
      <xdr:nvPicPr>
        <xdr:cNvPr id="7" name="Picture 6" descr="Paphiopedilum myanmaricum">
          <a:extLst>
            <a:ext uri="{FF2B5EF4-FFF2-40B4-BE49-F238E27FC236}">
              <a16:creationId xmlns:a16="http://schemas.microsoft.com/office/drawing/2014/main" id="{79A1702C-ACEC-470B-92A4-F45AD3CD2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3158" y="9334499"/>
          <a:ext cx="26967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59530</xdr:rowOff>
    </xdr:from>
    <xdr:to>
      <xdr:col>1</xdr:col>
      <xdr:colOff>244012</xdr:colOff>
      <xdr:row>16</xdr:row>
      <xdr:rowOff>1859530</xdr:rowOff>
    </xdr:to>
    <xdr:pic>
      <xdr:nvPicPr>
        <xdr:cNvPr id="9" name="Picture 8" descr="Paphiopedilum myanmaricum">
          <a:extLst>
            <a:ext uri="{FF2B5EF4-FFF2-40B4-BE49-F238E27FC236}">
              <a16:creationId xmlns:a16="http://schemas.microsoft.com/office/drawing/2014/main" id="{92D7B409-F8B4-4D86-9E50-106E8DE86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499"/>
          <a:ext cx="26967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topLeftCell="A5" zoomScale="80" zoomScaleNormal="80" workbookViewId="0">
      <selection activeCell="D13" sqref="D13"/>
    </sheetView>
  </sheetViews>
  <sheetFormatPr defaultRowHeight="21" x14ac:dyDescent="0.35"/>
  <cols>
    <col min="1" max="1" width="36.7109375" customWidth="1"/>
    <col min="2" max="2" width="38.7109375" customWidth="1"/>
    <col min="3" max="3" width="17.140625" customWidth="1"/>
    <col min="4" max="4" width="66.42578125" style="16" customWidth="1"/>
    <col min="5" max="5" width="14.140625" style="13" customWidth="1"/>
    <col min="6" max="6" width="13.140625" bestFit="1" customWidth="1"/>
    <col min="7" max="7" width="11.140625" customWidth="1"/>
    <col min="8" max="8" width="13.7109375" customWidth="1"/>
  </cols>
  <sheetData>
    <row r="1" spans="1:8" ht="35.1" customHeight="1" thickTop="1" x14ac:dyDescent="0.25">
      <c r="A1" s="56" t="s">
        <v>21</v>
      </c>
      <c r="B1" s="57"/>
      <c r="C1" s="60" t="s">
        <v>2</v>
      </c>
      <c r="D1" s="60"/>
      <c r="E1" s="60"/>
      <c r="F1" s="18"/>
      <c r="G1" s="18"/>
      <c r="H1" s="19"/>
    </row>
    <row r="2" spans="1:8" ht="24.95" customHeight="1" x14ac:dyDescent="0.25">
      <c r="A2" s="58"/>
      <c r="B2" s="59"/>
      <c r="C2" s="61" t="s">
        <v>15</v>
      </c>
      <c r="D2" s="61"/>
      <c r="E2" s="61"/>
      <c r="F2" s="20"/>
      <c r="G2" s="20"/>
      <c r="H2" s="21"/>
    </row>
    <row r="3" spans="1:8" ht="24.95" customHeight="1" x14ac:dyDescent="0.25">
      <c r="A3" s="58"/>
      <c r="B3" s="59"/>
      <c r="C3" s="61" t="s">
        <v>16</v>
      </c>
      <c r="D3" s="61"/>
      <c r="E3" s="61"/>
      <c r="F3" s="20"/>
      <c r="G3" s="20"/>
      <c r="H3" s="21"/>
    </row>
    <row r="4" spans="1:8" ht="24.95" customHeight="1" x14ac:dyDescent="0.25">
      <c r="A4" s="58"/>
      <c r="B4" s="59"/>
      <c r="C4" s="61" t="s">
        <v>3</v>
      </c>
      <c r="D4" s="61"/>
      <c r="E4" s="61"/>
      <c r="F4" s="20"/>
      <c r="G4" s="20"/>
      <c r="H4" s="21"/>
    </row>
    <row r="5" spans="1:8" ht="24.95" customHeight="1" x14ac:dyDescent="0.25">
      <c r="A5" s="58"/>
      <c r="B5" s="59"/>
      <c r="C5" s="74" t="s">
        <v>18</v>
      </c>
      <c r="D5" s="74"/>
      <c r="E5" s="74"/>
      <c r="F5" s="14"/>
      <c r="G5" s="1"/>
      <c r="H5" s="21"/>
    </row>
    <row r="6" spans="1:8" ht="20.100000000000001" customHeight="1" x14ac:dyDescent="0.25">
      <c r="A6" s="52" t="s">
        <v>26</v>
      </c>
      <c r="B6" s="53"/>
      <c r="C6" s="62" t="s">
        <v>4</v>
      </c>
      <c r="D6" s="63"/>
      <c r="E6" s="63"/>
      <c r="F6" s="64"/>
      <c r="G6" s="4"/>
      <c r="H6" s="22"/>
    </row>
    <row r="7" spans="1:8" ht="20.100000000000001" customHeight="1" x14ac:dyDescent="0.25">
      <c r="A7" s="52"/>
      <c r="B7" s="53"/>
      <c r="C7" s="23"/>
      <c r="D7" s="47" t="s">
        <v>17</v>
      </c>
      <c r="E7" s="48"/>
      <c r="F7" s="23"/>
      <c r="G7" s="75" t="s">
        <v>5</v>
      </c>
      <c r="H7" s="22"/>
    </row>
    <row r="8" spans="1:8" ht="20.100000000000001" customHeight="1" x14ac:dyDescent="0.25">
      <c r="A8" s="54"/>
      <c r="B8" s="55"/>
      <c r="C8" s="23"/>
      <c r="D8" s="49"/>
      <c r="E8" s="49"/>
      <c r="F8" s="23"/>
      <c r="G8" s="76"/>
      <c r="H8" s="24"/>
    </row>
    <row r="9" spans="1:8" ht="20.100000000000001" customHeight="1" x14ac:dyDescent="0.25">
      <c r="A9" s="65" t="s">
        <v>0</v>
      </c>
      <c r="B9" s="66"/>
      <c r="C9" s="50" t="s">
        <v>20</v>
      </c>
      <c r="D9" s="70" t="s">
        <v>14</v>
      </c>
      <c r="E9" s="72" t="s">
        <v>19</v>
      </c>
      <c r="F9" s="69" t="s">
        <v>1</v>
      </c>
      <c r="G9" s="77" t="s">
        <v>6</v>
      </c>
      <c r="H9" s="83" t="s">
        <v>13</v>
      </c>
    </row>
    <row r="10" spans="1:8" ht="20.100000000000001" customHeight="1" x14ac:dyDescent="0.25">
      <c r="A10" s="67"/>
      <c r="B10" s="68"/>
      <c r="C10" s="51"/>
      <c r="D10" s="71"/>
      <c r="E10" s="73"/>
      <c r="F10" s="69"/>
      <c r="G10" s="78"/>
      <c r="H10" s="83"/>
    </row>
    <row r="11" spans="1:8" ht="50.1" customHeight="1" x14ac:dyDescent="0.25">
      <c r="A11" s="45" t="s">
        <v>25</v>
      </c>
      <c r="B11" s="46"/>
      <c r="C11" s="46"/>
      <c r="D11" s="40"/>
      <c r="E11" s="12"/>
      <c r="F11" s="9"/>
      <c r="G11" s="6"/>
      <c r="H11" s="25"/>
    </row>
    <row r="12" spans="1:8" ht="75" customHeight="1" x14ac:dyDescent="0.25">
      <c r="A12" s="87"/>
      <c r="B12" s="91" t="s">
        <v>34</v>
      </c>
      <c r="C12" s="92"/>
      <c r="D12" s="92"/>
      <c r="E12" s="92"/>
      <c r="F12" s="88"/>
      <c r="G12" s="6"/>
      <c r="H12" s="89"/>
    </row>
    <row r="13" spans="1:8" ht="150" customHeight="1" x14ac:dyDescent="0.25">
      <c r="A13" s="44"/>
      <c r="B13" s="90"/>
      <c r="C13" s="15" t="s">
        <v>27</v>
      </c>
      <c r="D13" s="43" t="s">
        <v>28</v>
      </c>
      <c r="E13" s="86">
        <v>2</v>
      </c>
      <c r="F13" s="11">
        <v>80</v>
      </c>
      <c r="G13" s="6"/>
      <c r="H13" s="26">
        <f t="shared" ref="H13:H17" si="0">SUM(F13)*(G13)</f>
        <v>0</v>
      </c>
    </row>
    <row r="14" spans="1:8" ht="150" customHeight="1" x14ac:dyDescent="0.25">
      <c r="B14" s="8"/>
      <c r="C14" s="15" t="s">
        <v>29</v>
      </c>
      <c r="D14" s="43" t="s">
        <v>30</v>
      </c>
      <c r="E14" s="86">
        <v>2</v>
      </c>
      <c r="F14" s="11">
        <v>75</v>
      </c>
      <c r="G14" s="6"/>
      <c r="H14" s="26">
        <f t="shared" si="0"/>
        <v>0</v>
      </c>
    </row>
    <row r="15" spans="1:8" ht="150" customHeight="1" x14ac:dyDescent="0.25">
      <c r="A15" s="41"/>
      <c r="B15" s="8"/>
      <c r="C15" s="15" t="s">
        <v>22</v>
      </c>
      <c r="D15" s="43" t="s">
        <v>23</v>
      </c>
      <c r="E15" s="86">
        <v>0</v>
      </c>
      <c r="F15" s="11">
        <v>85</v>
      </c>
      <c r="G15" s="6"/>
      <c r="H15" s="26">
        <f t="shared" si="0"/>
        <v>0</v>
      </c>
    </row>
    <row r="16" spans="1:8" ht="150" customHeight="1" x14ac:dyDescent="0.25">
      <c r="A16" s="42"/>
      <c r="B16" s="8"/>
      <c r="C16" s="15" t="s">
        <v>24</v>
      </c>
      <c r="D16" s="43" t="s">
        <v>32</v>
      </c>
      <c r="E16" s="86">
        <v>2</v>
      </c>
      <c r="F16" s="11">
        <v>85</v>
      </c>
      <c r="G16" s="6"/>
      <c r="H16" s="26">
        <f t="shared" si="0"/>
        <v>0</v>
      </c>
    </row>
    <row r="17" spans="1:8" ht="150" customHeight="1" x14ac:dyDescent="0.25">
      <c r="A17" s="42"/>
      <c r="B17" s="8"/>
      <c r="C17" s="15" t="s">
        <v>31</v>
      </c>
      <c r="D17" s="43" t="s">
        <v>33</v>
      </c>
      <c r="E17" s="86">
        <v>2</v>
      </c>
      <c r="F17" s="11">
        <v>85</v>
      </c>
      <c r="G17" s="6"/>
      <c r="H17" s="26">
        <f t="shared" si="0"/>
        <v>0</v>
      </c>
    </row>
    <row r="18" spans="1:8" ht="23.25" x14ac:dyDescent="0.35">
      <c r="A18" s="27"/>
      <c r="B18" s="17"/>
      <c r="C18" s="28"/>
      <c r="D18" s="29"/>
      <c r="E18" s="30"/>
      <c r="F18" s="28"/>
      <c r="G18" s="7"/>
      <c r="H18" s="26"/>
    </row>
    <row r="19" spans="1:8" ht="30" customHeight="1" x14ac:dyDescent="0.35">
      <c r="A19" s="31"/>
      <c r="B19" s="28"/>
      <c r="C19" s="28"/>
      <c r="D19" s="29"/>
      <c r="E19" s="30"/>
      <c r="F19" s="10"/>
      <c r="G19" s="5"/>
      <c r="H19" s="26">
        <f>SUM(H11:H17)*1.1</f>
        <v>0</v>
      </c>
    </row>
    <row r="20" spans="1:8" x14ac:dyDescent="0.35">
      <c r="A20" s="31"/>
      <c r="B20" s="28"/>
      <c r="C20" s="28"/>
      <c r="D20" s="29"/>
      <c r="E20" s="30"/>
      <c r="F20" s="28"/>
      <c r="G20" s="5"/>
      <c r="H20" s="32"/>
    </row>
    <row r="21" spans="1:8" ht="18" x14ac:dyDescent="0.25">
      <c r="A21" s="31"/>
      <c r="B21" s="28"/>
      <c r="C21" s="28"/>
      <c r="D21" s="84" t="s">
        <v>7</v>
      </c>
      <c r="E21" s="85"/>
      <c r="F21" s="3"/>
      <c r="G21" s="2"/>
      <c r="H21" s="33"/>
    </row>
    <row r="22" spans="1:8" ht="18" x14ac:dyDescent="0.25">
      <c r="A22" s="31"/>
      <c r="B22" s="28"/>
      <c r="C22" s="28"/>
      <c r="D22" s="79" t="s">
        <v>8</v>
      </c>
      <c r="E22" s="80"/>
      <c r="F22" s="28"/>
      <c r="G22" s="28"/>
      <c r="H22" s="34"/>
    </row>
    <row r="23" spans="1:8" ht="18" x14ac:dyDescent="0.25">
      <c r="A23" s="31"/>
      <c r="B23" s="28"/>
      <c r="C23" s="28"/>
      <c r="D23" s="79" t="s">
        <v>9</v>
      </c>
      <c r="E23" s="80"/>
      <c r="F23" s="28"/>
      <c r="G23" s="28"/>
      <c r="H23" s="34"/>
    </row>
    <row r="24" spans="1:8" ht="18" x14ac:dyDescent="0.25">
      <c r="A24" s="31"/>
      <c r="B24" s="28"/>
      <c r="C24" s="28"/>
      <c r="D24" s="79" t="s">
        <v>10</v>
      </c>
      <c r="E24" s="80"/>
      <c r="F24" s="28"/>
      <c r="G24" s="28"/>
      <c r="H24" s="34"/>
    </row>
    <row r="25" spans="1:8" ht="18" x14ac:dyDescent="0.25">
      <c r="A25" s="31"/>
      <c r="B25" s="28"/>
      <c r="C25" s="28"/>
      <c r="D25" s="79" t="s">
        <v>11</v>
      </c>
      <c r="E25" s="80"/>
      <c r="F25" s="28"/>
      <c r="G25" s="28"/>
      <c r="H25" s="34"/>
    </row>
    <row r="26" spans="1:8" ht="18" x14ac:dyDescent="0.25">
      <c r="A26" s="31"/>
      <c r="B26" s="28"/>
      <c r="C26" s="28"/>
      <c r="D26" s="81" t="s">
        <v>12</v>
      </c>
      <c r="E26" s="82"/>
      <c r="F26" s="28"/>
      <c r="G26" s="28"/>
      <c r="H26" s="34"/>
    </row>
    <row r="27" spans="1:8" ht="21.75" thickBot="1" x14ac:dyDescent="0.4">
      <c r="A27" s="35"/>
      <c r="B27" s="36"/>
      <c r="C27" s="36"/>
      <c r="D27" s="37"/>
      <c r="E27" s="38"/>
      <c r="F27" s="36"/>
      <c r="G27" s="36"/>
      <c r="H27" s="39"/>
    </row>
    <row r="28" spans="1:8" ht="21.75" thickTop="1" x14ac:dyDescent="0.35"/>
  </sheetData>
  <mergeCells count="25">
    <mergeCell ref="G7:G8"/>
    <mergeCell ref="G9:G10"/>
    <mergeCell ref="D25:E25"/>
    <mergeCell ref="D26:E26"/>
    <mergeCell ref="H9:H10"/>
    <mergeCell ref="D23:E23"/>
    <mergeCell ref="D24:E24"/>
    <mergeCell ref="D21:E21"/>
    <mergeCell ref="D22:E22"/>
    <mergeCell ref="B12:E12"/>
    <mergeCell ref="A11:C11"/>
    <mergeCell ref="D7:E8"/>
    <mergeCell ref="C9:C10"/>
    <mergeCell ref="A6:B8"/>
    <mergeCell ref="A1:B5"/>
    <mergeCell ref="C1:E1"/>
    <mergeCell ref="C2:E2"/>
    <mergeCell ref="C3:E3"/>
    <mergeCell ref="C4:E4"/>
    <mergeCell ref="C6:F6"/>
    <mergeCell ref="A9:B10"/>
    <mergeCell ref="F9:F10"/>
    <mergeCell ref="D9:D10"/>
    <mergeCell ref="E9:E10"/>
    <mergeCell ref="C5:E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Sheet1!_Hlk137127555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Allura</dc:creator>
  <cp:lastModifiedBy>Keva Lloyd</cp:lastModifiedBy>
  <cp:lastPrinted>2023-10-22T00:41:16Z</cp:lastPrinted>
  <dcterms:created xsi:type="dcterms:W3CDTF">2015-07-07T11:34:31Z</dcterms:created>
  <dcterms:modified xsi:type="dcterms:W3CDTF">2024-04-13T06:37:57Z</dcterms:modified>
</cp:coreProperties>
</file>