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029"/>
  <workbookPr/>
  <mc:AlternateContent xmlns:mc="http://schemas.openxmlformats.org/markup-compatibility/2006">
    <mc:Choice Requires="x15">
      <x15ac:absPath xmlns:x15ac="http://schemas.microsoft.com/office/spreadsheetml/2010/11/ac" url="L:\Orchids\Kanjana\Spring 2025\"/>
    </mc:Choice>
  </mc:AlternateContent>
  <xr:revisionPtr revIDLastSave="0" documentId="13_ncr:1_{6498D712-D3B1-4B2A-A1AB-40F4464AB0D6}" xr6:coauthVersionLast="47" xr6:coauthVersionMax="47" xr10:uidLastSave="{00000000-0000-0000-0000-000000000000}"/>
  <bookViews>
    <workbookView xWindow="675" yWindow="570" windowWidth="23325" windowHeight="1293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11" i="1" l="1"/>
  <c r="I14" i="1"/>
  <c r="I15" i="1"/>
  <c r="I16" i="1"/>
  <c r="I17" i="1"/>
  <c r="I18" i="1"/>
  <c r="I19" i="1"/>
  <c r="I20" i="1"/>
  <c r="I21" i="1"/>
  <c r="I22" i="1"/>
  <c r="I23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9" i="1"/>
  <c r="I70" i="1"/>
  <c r="I72" i="1"/>
  <c r="I74" i="1"/>
  <c r="I75" i="1"/>
  <c r="I77" i="1"/>
  <c r="I78" i="1"/>
  <c r="I79" i="1"/>
  <c r="I80" i="1"/>
  <c r="I81" i="1"/>
  <c r="I82" i="1"/>
  <c r="I83" i="1"/>
  <c r="I84" i="1"/>
  <c r="I85" i="1"/>
  <c r="I86" i="1"/>
  <c r="I87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8" i="1"/>
  <c r="I129" i="1"/>
  <c r="I130" i="1"/>
  <c r="I131" i="1"/>
  <c r="I133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3" i="1"/>
  <c r="I156" i="1"/>
  <c r="I157" i="1"/>
  <c r="I158" i="1"/>
  <c r="I159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2" i="1"/>
  <c r="I233" i="1"/>
  <c r="I234" i="1"/>
  <c r="I235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2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<sst xmlns="http://schemas.openxmlformats.org/spreadsheetml/2006/main" count="709" uniqueCount="705">
  <si>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</si>
  <si>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</si>
  <si>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</si>
  <si>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</si>
  <si>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</si>
  <si>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</si>
  <si>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</si>
  <si>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</si>
  <si>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</si>
  <si>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</si>
  <si>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</si>
  <si>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</si>
  <si>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</si>
  <si>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</si>
  <si>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</si>
  <si>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</si>
  <si>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</si>
  <si>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</si>
  <si>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</si>
  <si>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</si>
  <si>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</si>
  <si>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</si>
  <si>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Spring 2025</t>
  </si>
  <si>
    <t>สส-254</t>
  </si>
  <si>
    <t>สส-304</t>
  </si>
  <si>
    <t>Den. Betty Rose Red</t>
  </si>
  <si>
    <t>AUS-15</t>
  </si>
  <si>
    <t>Den. Rungkamol</t>
  </si>
  <si>
    <t>AUS-8,FAN-399</t>
  </si>
  <si>
    <t>Den. Judith Nakayama</t>
  </si>
  <si>
    <t>FAN-433</t>
  </si>
  <si>
    <t>Dendrobium (Rabbit x Yellow Twist)</t>
  </si>
  <si>
    <t>สส-264</t>
  </si>
  <si>
    <t>Den. Thongchai Gold 3 Lips</t>
  </si>
  <si>
    <t>AUS-10</t>
  </si>
  <si>
    <t>Den. Emma Proud King</t>
  </si>
  <si>
    <t>AUS-14</t>
  </si>
  <si>
    <t>Den. Dawn Maree</t>
  </si>
  <si>
    <t>สส-252</t>
  </si>
  <si>
    <t>Den. (Frosty Dawn x Dawn Maree)</t>
  </si>
  <si>
    <t>BBK-207</t>
  </si>
  <si>
    <t>Den. Indonesia Raya Red</t>
  </si>
  <si>
    <t>สส-273</t>
  </si>
  <si>
    <t>Den. Indonesia Raya Blue</t>
  </si>
  <si>
    <t>Dendrobium Special Variety (Flasks)  (40Plants/Flask)</t>
  </si>
  <si>
    <t>Dendrobium King Dragon and Twisted Variety (Flasks)  (40Plant/Flask)</t>
  </si>
  <si>
    <t>สส-263</t>
  </si>
  <si>
    <t>Den. Brown Splash (5% variegation as motherplant)</t>
  </si>
  <si>
    <t>BBK-157</t>
  </si>
  <si>
    <t>Den. King Dragon</t>
  </si>
  <si>
    <t>FAN-420</t>
  </si>
  <si>
    <t xml:space="preserve">Den. Burana Royal </t>
  </si>
  <si>
    <t>FAN-444</t>
  </si>
  <si>
    <t>Den. Tommy Sug</t>
  </si>
  <si>
    <t>FAN-492</t>
  </si>
  <si>
    <t xml:space="preserve"> Den. Jairak Helix var.Kanjana</t>
  </si>
  <si>
    <t>MHK-41</t>
  </si>
  <si>
    <t>Den. (Brownderby x lasianthera) #1</t>
  </si>
  <si>
    <t>MHK-42</t>
  </si>
  <si>
    <t>Den. (Brownderby x lasianthera) #2</t>
  </si>
  <si>
    <t>MHK-06</t>
  </si>
  <si>
    <t>Den. King Caesar #06</t>
  </si>
  <si>
    <t>MHK-16</t>
  </si>
  <si>
    <t>Den. Caesar Green</t>
  </si>
  <si>
    <t>MHK-40</t>
  </si>
  <si>
    <t>Den. Uthai Green</t>
  </si>
  <si>
    <t>MHK-20</t>
  </si>
  <si>
    <t xml:space="preserve">Den. King Dragon </t>
  </si>
  <si>
    <t>BBK-211</t>
  </si>
  <si>
    <t>Den. Erawan Green</t>
  </si>
  <si>
    <t>MHK-65</t>
  </si>
  <si>
    <t>Den. King Dragon White</t>
  </si>
  <si>
    <t>MHK-74</t>
  </si>
  <si>
    <t>Den. (Dragon Red x Rambo)</t>
  </si>
  <si>
    <t>สส-301</t>
  </si>
  <si>
    <t>Den. (Cobra x lasianthera)</t>
  </si>
  <si>
    <t>สส-274</t>
  </si>
  <si>
    <t>FAN-438</t>
  </si>
  <si>
    <t>Den. King Caesar #438</t>
  </si>
  <si>
    <t>สส-302</t>
  </si>
  <si>
    <t>Den. King Caesar #15</t>
  </si>
  <si>
    <t>FAN-429</t>
  </si>
  <si>
    <t>Den. Nopporn Star Bright #429</t>
  </si>
  <si>
    <t>สส-262</t>
  </si>
  <si>
    <t>Den. Nopporn Star Bright #262</t>
  </si>
  <si>
    <t xml:space="preserve">Dendrobium (Flasks)  (40 Plant/Flask) </t>
  </si>
  <si>
    <t>FAN-411</t>
  </si>
  <si>
    <t>Den. Lipstick #1</t>
  </si>
  <si>
    <t>FAN-421</t>
  </si>
  <si>
    <t xml:space="preserve">Den. Krating Deang </t>
  </si>
  <si>
    <t>MHK-13</t>
  </si>
  <si>
    <t>Den. Thongchai Gold #13</t>
  </si>
  <si>
    <t>MHK-05</t>
  </si>
  <si>
    <t>Den. Supernova Red</t>
  </si>
  <si>
    <t>MHK-26</t>
  </si>
  <si>
    <t>Den. Krating Deang LD</t>
  </si>
  <si>
    <t>MHK-35</t>
  </si>
  <si>
    <t>Den. (Toshiko Blue x Izumi)</t>
  </si>
  <si>
    <t>MHK-48</t>
  </si>
  <si>
    <t>Den. Thongchai Gold 'Viroj'</t>
  </si>
  <si>
    <t>MHK-52</t>
  </si>
  <si>
    <t>Den. Thongchai Gold 'Pure Gold'</t>
  </si>
  <si>
    <t>MHK-64</t>
  </si>
  <si>
    <t>Den. Black Pearl</t>
  </si>
  <si>
    <t>MHK-78</t>
  </si>
  <si>
    <t>Den. CKAii Brother</t>
  </si>
  <si>
    <t>BBK-230</t>
  </si>
  <si>
    <t>Den. Pretty Dol</t>
  </si>
  <si>
    <t>MKAN-143</t>
  </si>
  <si>
    <t>Den. Tippawan Red</t>
  </si>
  <si>
    <t>MKAN-218</t>
  </si>
  <si>
    <t>Den. [(Madame Vipa x Krunitti) x Thongchai Gold]</t>
  </si>
  <si>
    <t>BBK-149</t>
  </si>
  <si>
    <t xml:space="preserve">Den. Sakda Beauty </t>
  </si>
  <si>
    <t>Den. Jac Concert Twisted</t>
  </si>
  <si>
    <t>สส-286</t>
  </si>
  <si>
    <t>Den. Miss Asian</t>
  </si>
  <si>
    <t>สส-287</t>
  </si>
  <si>
    <t xml:space="preserve">Den. Orawan </t>
  </si>
  <si>
    <t>สส-293</t>
  </si>
  <si>
    <t>MHK-25</t>
  </si>
  <si>
    <t>Den. CKAii Oka</t>
  </si>
  <si>
    <t>FAN-425</t>
  </si>
  <si>
    <t>Den. Earsakul</t>
  </si>
  <si>
    <t>สส277</t>
  </si>
  <si>
    <t>Den. (Thongchai Gold x Boonchu Gold)</t>
  </si>
  <si>
    <t>สส-276</t>
  </si>
  <si>
    <t>Den. Burana Emerald</t>
  </si>
  <si>
    <t xml:space="preserve">Tolumnia Mericlones  (40Plant/Flask) </t>
  </si>
  <si>
    <t>MKAN-442</t>
  </si>
  <si>
    <t>Tolumnia (Jairak Rainbow Yellow x Gold Min)</t>
  </si>
  <si>
    <t>สส-229</t>
  </si>
  <si>
    <t>Tolumnia Jairak Flyer ‘Sahara’</t>
  </si>
  <si>
    <t>BBK-120</t>
  </si>
  <si>
    <t>FDK. Desert Tenor</t>
  </si>
  <si>
    <t>MKAN-564</t>
  </si>
  <si>
    <t>Grammatophyllum Brown</t>
  </si>
  <si>
    <t>MKAN-535,418</t>
  </si>
  <si>
    <t>Grammatophyllum Green</t>
  </si>
  <si>
    <t>Grammatophyllum  (Flasks)  (40Plant/Flask)</t>
  </si>
  <si>
    <t>Catasetum (Flasks)  (40 Plant/Flask)</t>
  </si>
  <si>
    <t>Cattleya (Flasks)  (40Plant/Flask)</t>
  </si>
  <si>
    <t>MP-3126,BBK-176</t>
  </si>
  <si>
    <t>Blc. Waianae Leopard</t>
  </si>
  <si>
    <t>BBK-135</t>
  </si>
  <si>
    <t>Rlc. Royal Cognac Wilson</t>
  </si>
  <si>
    <t>MP-3134</t>
  </si>
  <si>
    <t>Blc. Suvarnabhumi Magic</t>
  </si>
  <si>
    <t>MP-3105</t>
  </si>
  <si>
    <t>Blc. (Chunyeah #17 x Pumpkin Festival For Queen)</t>
  </si>
  <si>
    <t>MP-3106</t>
  </si>
  <si>
    <t xml:space="preserve">Pot. Susan Fender Cinnamon stick </t>
  </si>
  <si>
    <t>MP-3133</t>
  </si>
  <si>
    <t>Rlc. Yen 24 Karat</t>
  </si>
  <si>
    <t>MP-3144</t>
  </si>
  <si>
    <t>Rlc. Village Chief Rose</t>
  </si>
  <si>
    <t>BBK-226</t>
  </si>
  <si>
    <t>Rlc. Nakornchaisri Delight Red</t>
  </si>
  <si>
    <t>ษ-109</t>
  </si>
  <si>
    <t>BBK-109</t>
  </si>
  <si>
    <t xml:space="preserve">Rlc. Ploenpit Golden Delight </t>
  </si>
  <si>
    <t>BBK-221</t>
  </si>
  <si>
    <t>Rth. STC Fancy</t>
  </si>
  <si>
    <t>สส-247</t>
  </si>
  <si>
    <t>V. Pure's Wax Blue</t>
  </si>
  <si>
    <t>สส-289</t>
  </si>
  <si>
    <t>V. (Mini Palmer x Wilas Blue)</t>
  </si>
  <si>
    <t>สส-248</t>
  </si>
  <si>
    <t xml:space="preserve">Rhynchostylis gigantea Blue x Ascocentum </t>
  </si>
  <si>
    <t>TKB-208</t>
  </si>
  <si>
    <t>V. Renu Gold #208</t>
  </si>
  <si>
    <t>สส-283</t>
  </si>
  <si>
    <t>V. (Vivian x Sankamphang Ornge)</t>
  </si>
  <si>
    <t>สส-278</t>
  </si>
  <si>
    <t>V. [(Tessellata x Pudtan) x Yip Sumwah x (Dr.Anek x Mem.Teianchai)]</t>
  </si>
  <si>
    <t>สส-270</t>
  </si>
  <si>
    <t>V. (Lamelata x denisoniana) x Aer.Flabelata</t>
  </si>
  <si>
    <t>สส-282</t>
  </si>
  <si>
    <t>V. (Gordon Dilion x Yip Golden)</t>
  </si>
  <si>
    <t>สส-260</t>
  </si>
  <si>
    <t>V. Kulvadee Fragrant #525</t>
  </si>
  <si>
    <t>สส-257</t>
  </si>
  <si>
    <t>V. Kulvadee Fragrant #526</t>
  </si>
  <si>
    <t>MKAN-495</t>
  </si>
  <si>
    <t>Rennanthera Philippines #495</t>
  </si>
  <si>
    <t>MKAN-482,508</t>
  </si>
  <si>
    <t xml:space="preserve"> V. [(Tessellata x Brunnea) x (Pudtan x Yip Sum Wah) #508]</t>
  </si>
  <si>
    <t>MKAN-563</t>
  </si>
  <si>
    <t>V. (Mini Palmer x denisoniana)</t>
  </si>
  <si>
    <t>MKAN-463</t>
  </si>
  <si>
    <t>V. (Prapathom Gold x Thorglor Sand)</t>
  </si>
  <si>
    <t>TKB-213</t>
  </si>
  <si>
    <t xml:space="preserve">V. Two Tone Orange </t>
  </si>
  <si>
    <t>TKB-221</t>
  </si>
  <si>
    <t>V. (Taweesuksa x Paprathom Gold)</t>
  </si>
  <si>
    <t>TKB-238</t>
  </si>
  <si>
    <t>V. Suksamran White Spot</t>
  </si>
  <si>
    <t>TKB-236</t>
  </si>
  <si>
    <t>V. [(Kenny x denisoniana) x (Guu Chia Long x Merilii)]</t>
  </si>
  <si>
    <t>TKB-215</t>
  </si>
  <si>
    <t>Rhynchorides Bangkok Sunset</t>
  </si>
  <si>
    <t>สส-241</t>
  </si>
  <si>
    <t>V. Mem Thian Chai x Rhy. gigantea Ploenpit</t>
  </si>
  <si>
    <t>สส-228</t>
  </si>
  <si>
    <t>V. (Kriengchai Brownie x Pedro Boniti)</t>
  </si>
  <si>
    <t>สส-255</t>
  </si>
  <si>
    <t>สส-258,266</t>
  </si>
  <si>
    <t>V. Yellow Butterfly #463</t>
  </si>
  <si>
    <t>MKAN-464</t>
  </si>
  <si>
    <t>V. Kulvadee Fragrance #464</t>
  </si>
  <si>
    <t>MKAN-404</t>
  </si>
  <si>
    <t>V. Kreingchai Brownie #240</t>
  </si>
  <si>
    <t>MKAN-416</t>
  </si>
  <si>
    <t xml:space="preserve">Wuttipanara Manoonya </t>
  </si>
  <si>
    <t>MKAN-451</t>
  </si>
  <si>
    <t>V. Kulvadee Fragrant # 445</t>
  </si>
  <si>
    <t>MKAN-521,สส-240</t>
  </si>
  <si>
    <t>Renanthera Storiei x V. tessellata</t>
  </si>
  <si>
    <t>TKB-214</t>
  </si>
  <si>
    <t>V. (Mem Thiachai x Rhy. gigantea) x Rhy. ploenpit prize</t>
  </si>
  <si>
    <t>สส-213</t>
  </si>
  <si>
    <t>V. (Mini Palmer x Kultana Fragrant)</t>
  </si>
  <si>
    <t>สส-225</t>
  </si>
  <si>
    <t>สส-234</t>
  </si>
  <si>
    <t>V. Kulvadee Fragrant #2</t>
  </si>
  <si>
    <t>สส-236</t>
  </si>
  <si>
    <t>V. (Gordon Dillon x Chao Phaya ) #45</t>
  </si>
  <si>
    <t>สส-237</t>
  </si>
  <si>
    <t>V. [(Merilli x Pornpimol) x Dr.Anek #2]</t>
  </si>
  <si>
    <t>สส-195</t>
  </si>
  <si>
    <t>V. sanderiana # 195</t>
  </si>
  <si>
    <t>สส-279</t>
  </si>
  <si>
    <t>V. Warut Leopard</t>
  </si>
  <si>
    <t>MKAN-494</t>
  </si>
  <si>
    <t>สส223,243</t>
  </si>
  <si>
    <t>V. (Tubtim x Nong Kham) #289</t>
  </si>
  <si>
    <t xml:space="preserve">Sobennikoffia Robusta </t>
  </si>
  <si>
    <t>Rhynchostylis Hybrids (Flasks) (30 Plants/Flask)</t>
  </si>
  <si>
    <t>Vanda (Flasks) (40 Plant/Flask)</t>
  </si>
  <si>
    <t>HBBK-27,MKS-119</t>
  </si>
  <si>
    <t>Rhy. gigantea spotted x sib</t>
  </si>
  <si>
    <t>x</t>
  </si>
  <si>
    <t>HBBK-28</t>
  </si>
  <si>
    <t>Rhy. gigantea (Red x ply)</t>
  </si>
  <si>
    <t>MKS-118</t>
  </si>
  <si>
    <t>Rhy. gigantea Ply x sib</t>
  </si>
  <si>
    <t>MKS-116</t>
  </si>
  <si>
    <t>Rhy. gigantea Red x Sib</t>
  </si>
  <si>
    <t>Phalaenopsis Hybrids  (Flasks)  (30 Plant/Flask)</t>
  </si>
  <si>
    <t>MKS-120</t>
  </si>
  <si>
    <t>Phal. Sogo Yukidian</t>
  </si>
  <si>
    <t>FLASKS LIST CYMBIDIUM</t>
  </si>
  <si>
    <t>V. tessellata 'Brunnea' x Aer. lawrencea Blue</t>
  </si>
  <si>
    <t>Mericlones</t>
  </si>
  <si>
    <t>Gram scriptum var. citrinum (green-alba) (mericlone)</t>
  </si>
  <si>
    <t>Gram Jumbo Grand 'PK' (mericlone)</t>
  </si>
  <si>
    <t xml:space="preserve">Grcym Pakkret Garuda '#2' (mericlone)   </t>
  </si>
  <si>
    <t>Cym Udaigiri 'Long Spike' (mericlone)</t>
  </si>
  <si>
    <t xml:space="preserve">Cym Pakkret Rodeo 'Chom-Thong' (mericlone)     </t>
  </si>
  <si>
    <t>Rodrumnia Sakurada 'PK' (mericlone)</t>
  </si>
  <si>
    <t>Spathoglottis Sunshine 'Minion' (mericlone)</t>
  </si>
  <si>
    <t xml:space="preserve">Cym Elsie Blackmore 'Paradise' (mericlone)  </t>
  </si>
  <si>
    <t xml:space="preserve">Cym Pakkret Horizon 'October Fest' (mericlone). </t>
  </si>
  <si>
    <t xml:space="preserve">Gram Pakkret Leo 'Winter' (mericlone)       </t>
  </si>
  <si>
    <t xml:space="preserve">Rlc. White Castle 'PK' (Big White Cattleya) </t>
  </si>
  <si>
    <t xml:space="preserve">Cym Rajaputra #1 (mericlone).    </t>
  </si>
  <si>
    <t xml:space="preserve">Grammatocymbidium Pakkret Nirvana 'Unicorn' (mericlone)   </t>
  </si>
  <si>
    <t>Gram Pakkret Armada 'Daimyo' (mericlone)</t>
  </si>
  <si>
    <t>Dendrobium Roongkamol Vejvarut (mericlone)</t>
  </si>
  <si>
    <t>Cym Hanalei 'Thepsathid' (alba) (mericlone)</t>
  </si>
  <si>
    <t xml:space="preserve">Gram Pakkret Armada 'Little Mermaid' (mericlone).    </t>
  </si>
  <si>
    <t>Spa. Kam-Gong 2N (mericlone)</t>
  </si>
  <si>
    <t>Cym Miss Saigon 'Yamato' (mericlone)</t>
  </si>
  <si>
    <t>Gram Lazarus 'Big Mocha' (mericlone)</t>
  </si>
  <si>
    <t>Cym Clare Natasha 'Santa Fe' (mericlone)</t>
  </si>
  <si>
    <t>Cym Iris Bannochie 'Wakanda' (mericlone)</t>
  </si>
  <si>
    <t>Gram Little Fox 'Nobel' 4n (mericlone)</t>
  </si>
  <si>
    <t>Gram Lazarus 'Parrot' (mericlone)</t>
  </si>
  <si>
    <t>Crosses</t>
  </si>
  <si>
    <t>Cym (Tavoy 'semi-alba' x canaliculatum var. sparksii #1)</t>
  </si>
  <si>
    <t xml:space="preserve">Cym (Cotton Bud #1 x Sister Doris 'Bert') </t>
  </si>
  <si>
    <t>Cym (Elsie Blackmore #1 x Bungy Jumper)</t>
  </si>
  <si>
    <t>Cym (Devon Elf x Hanalei alba)</t>
  </si>
  <si>
    <t xml:space="preserve">Grcym Pakkret Crescendo x Gram speciosum       </t>
  </si>
  <si>
    <t xml:space="preserve">Cym Crimson Rose 4n x Gram scriptum 'Dwarf 4N'   </t>
  </si>
  <si>
    <t>Gram stapeliiflorum (Sulawesi)</t>
  </si>
  <si>
    <t>Grcym Pakkret Garuda 'Red' x Gram scriptum 'Dwarf-Black Cat'</t>
  </si>
  <si>
    <t>Grcym Pakkret Garuda 'Red' x self + Gram Lazarus 'Sundance'</t>
  </si>
  <si>
    <t>Cym (Iris Bannochie x Hanalei alba 'Thepsathit')</t>
  </si>
  <si>
    <t>Grcym Pakkret Carnival 'Apricot' x Gram scriptum 'Dwarf Black Cat'</t>
  </si>
  <si>
    <t>Grcym Pakkret Adventure x Gram Lazarus 'Sundance'</t>
  </si>
  <si>
    <t>Grcym Pakkret Garuda 'Red' x Cym canaliculatum var. sparksii #1</t>
  </si>
  <si>
    <t>Gram (Little Fox x scriptum 'Dwarf' 4N)</t>
  </si>
  <si>
    <t>Cym finlaysonianum ('White Lip #1' x 'White-Lip #2')</t>
  </si>
  <si>
    <t>Rhyncholaelia (Rl.) glauca x self + Oryzalin treated</t>
  </si>
  <si>
    <t>Grcym Pakkret Garuda 'Red' x self</t>
  </si>
  <si>
    <t>Cym Lilliput 'Beauty' x Gram Pakkret Armada 'Oct.'</t>
  </si>
  <si>
    <t>Grcym Lovely Day 'semi-alba' x Gram speciosum alba</t>
  </si>
  <si>
    <t>Ctt. (Meen Bonita x Varut Startrack)</t>
  </si>
  <si>
    <t>Cattleya (Browniae x Hawaii Star)</t>
  </si>
  <si>
    <t>Bc. Beulah Braden x Brassavola cucullata</t>
  </si>
  <si>
    <t>Gram (Pakkret Armada 'Little Mermaid' x Pakket Leo 'Songkran')</t>
  </si>
  <si>
    <t>Spathoglottis (John Lam 'Bunny' x eburnea)</t>
  </si>
  <si>
    <t>Bc. Beulah Bradeen x C. violacea fma. Coerulea</t>
  </si>
  <si>
    <t>Ctt. Meadii x Rcv. Jimminey Cricket</t>
  </si>
  <si>
    <t>V. ustii x sib</t>
  </si>
  <si>
    <t>V. (ustii x dearei)</t>
  </si>
  <si>
    <t>Rlc. (Mem Nancy Ginocchia x Mem Anna Balmores)</t>
  </si>
  <si>
    <t>Den. puchellum</t>
  </si>
  <si>
    <t>FLASKS LIST CATASETUM</t>
  </si>
  <si>
    <t>Ctsm. Francis Nelson</t>
  </si>
  <si>
    <t>Catasetum Double Down</t>
  </si>
  <si>
    <t>Cl. russelliana x Ctsm. Breckinridge</t>
  </si>
  <si>
    <t>Fdk. After Hours 'SVO Way Good' x Ctsm. John C. Burchett 'Ursa Major' FCC/AOS</t>
  </si>
  <si>
    <t xml:space="preserve">Clo. Elizabeth Anne Gallagher </t>
  </si>
  <si>
    <t>Ctsm. Ten Dragons</t>
  </si>
  <si>
    <t>Ctsm. Lata Laxman</t>
  </si>
  <si>
    <t>Ctsm. Ryan Harrington</t>
  </si>
  <si>
    <t>Ctsm. Orchidglade x Donna Wise</t>
  </si>
  <si>
    <t>Cl. Rebecca Northern 'Jeff's Baby' CCE/AOS</t>
  </si>
  <si>
    <t>FDK. Frank Smith</t>
  </si>
  <si>
    <t>FDK. Dark Daze</t>
  </si>
  <si>
    <t>Ctsm. Louise Clark</t>
  </si>
  <si>
    <t>Clo. Pierre Couret 'SVO Candy Apple Red' AM/AOS
x Ctsm. Melana Davision 'Red'</t>
  </si>
  <si>
    <t>FDK. After Midnight ‘SVO Dark Beauty’ X Ctsm Orchidglade ‘JTM’</t>
  </si>
  <si>
    <t>Ctsm. Dark Odyssey 'SVO Black Cherry' AM/AOS x Ctsm. John C Burchett 'Ursa Major' FCC/AOS</t>
  </si>
  <si>
    <t>FDK. Dark There After</t>
  </si>
  <si>
    <t>Clo. Mark's Green Goddess 'Mark's Gorgeous Girls' AM/AOS</t>
  </si>
  <si>
    <t>Clo. Sandy Kasner 'Gramma Susan Price' AM/AOS</t>
  </si>
  <si>
    <t>Clo. Dragons Treasure 'J.E.M' AM/AOS</t>
  </si>
  <si>
    <t>FDK. Dark There After 'SVO Crazy Good' AM/AOS x Ctsm. Jose Abalo 'SVO'</t>
  </si>
  <si>
    <t>Cattleya trinae f. coerulea species</t>
  </si>
  <si>
    <t>Clo. Manny Tavarez</t>
  </si>
  <si>
    <t>Ctsm. Frilly Doris x Ctsm. Karen Armstrong</t>
  </si>
  <si>
    <t>FDK. Kimberley Ariel</t>
  </si>
  <si>
    <t>Catastum Dentigrianum</t>
  </si>
  <si>
    <t>FDK. Enter Night</t>
  </si>
  <si>
    <t>Ctsm. Alexa</t>
  </si>
  <si>
    <t>Ctsm. cirrhaeoides species</t>
  </si>
  <si>
    <t>Mo. Lime Tiger x Ctsm. spitzii</t>
  </si>
  <si>
    <t>Clo. Raymon Lerner 'Memoria Phyliss Lerner' AM/AOS</t>
  </si>
  <si>
    <t>Clo. Alexandra Savva</t>
  </si>
  <si>
    <t>FDK. Upgrade</t>
  </si>
  <si>
    <t>Morm. Exotic Treat 'SVO' AM/AOS x Morm. Aftermath 'SVO Nuclear Fallout' AM/AOS</t>
  </si>
  <si>
    <t xml:space="preserve">Rhyncovola David Sander </t>
  </si>
  <si>
    <t>Cat. schilleriana f. coerulea</t>
  </si>
  <si>
    <t>Cattleya guttata 'Cream Lisa'</t>
  </si>
  <si>
    <t>Cattleya percivaliana semi alba</t>
  </si>
  <si>
    <t>Cattleya Mareeba Tiger '4N'</t>
  </si>
  <si>
    <t xml:space="preserve">Paphiopedilum (Flasks)  (20Plants/Flask) </t>
  </si>
  <si>
    <t>Paphiopedilum godefroyae #4764</t>
  </si>
  <si>
    <t>Paphiopedilum godefroyae #4733</t>
  </si>
  <si>
    <t>Paphiopedilum godefroyae #4755</t>
  </si>
  <si>
    <t>Paphiopedilum godefroyae var. leucochilum</t>
  </si>
  <si>
    <t>Den. (Rungkamol x cruentum)</t>
  </si>
  <si>
    <t>KANSpr25-D1</t>
  </si>
  <si>
    <t>KANSpr25-D2</t>
  </si>
  <si>
    <t>KANSpr25-D3</t>
  </si>
  <si>
    <t>KANSpr25-D4</t>
  </si>
  <si>
    <t>KANSpr25-D5</t>
  </si>
  <si>
    <t>KANSpr25-D6</t>
  </si>
  <si>
    <t>KANSpr25-D7</t>
  </si>
  <si>
    <t>KANSpr25-D8</t>
  </si>
  <si>
    <t>KANSpr25-D9</t>
  </si>
  <si>
    <t>KANSpr25-D10</t>
  </si>
  <si>
    <t>KANSpr25-D11</t>
  </si>
  <si>
    <t>KANSpr25-D12</t>
  </si>
  <si>
    <t>KANSpr25-D13</t>
  </si>
  <si>
    <t>KANSpr25-D14</t>
  </si>
  <si>
    <t>KANSpr25-D15</t>
  </si>
  <si>
    <t>KANSpr25-D16</t>
  </si>
  <si>
    <t>KANSpr25-D17</t>
  </si>
  <si>
    <t>KANSpr25-D18</t>
  </si>
  <si>
    <t>KANSpr25-D19</t>
  </si>
  <si>
    <t>KANSpr25-D20</t>
  </si>
  <si>
    <t>KANSpr25-D21</t>
  </si>
  <si>
    <t>KANSpr25-D22</t>
  </si>
  <si>
    <t>KANSpr25-D23</t>
  </si>
  <si>
    <t>KANSpr25-D24</t>
  </si>
  <si>
    <t>KANSpr25-D25</t>
  </si>
  <si>
    <t>KANSpr25-D26</t>
  </si>
  <si>
    <t>KANSpr25-D27</t>
  </si>
  <si>
    <t>KANSpr25-D28</t>
  </si>
  <si>
    <t>KANSpr25-D29</t>
  </si>
  <si>
    <t>KANSpr25-D30</t>
  </si>
  <si>
    <t>KANSpr25-D31</t>
  </si>
  <si>
    <t>KANSpr25-D32</t>
  </si>
  <si>
    <t>KANSpr25-D33</t>
  </si>
  <si>
    <t>KANSpr25-D34</t>
  </si>
  <si>
    <t>KANSpr25-D35</t>
  </si>
  <si>
    <t>KANSpr25-D36</t>
  </si>
  <si>
    <t>KANSpr25-D37</t>
  </si>
  <si>
    <t>KANSpr25-D38</t>
  </si>
  <si>
    <t>KANSpr25-D39</t>
  </si>
  <si>
    <t>KANSpr25-D40</t>
  </si>
  <si>
    <t>KANSpr25-D41</t>
  </si>
  <si>
    <t>KANSpr25-D42</t>
  </si>
  <si>
    <t>KANSpr25-D43</t>
  </si>
  <si>
    <t>KANSpr25-D44</t>
  </si>
  <si>
    <t>KANSpr25-D45</t>
  </si>
  <si>
    <t>KANSpr25-D46</t>
  </si>
  <si>
    <t>KANSpr25-D47</t>
  </si>
  <si>
    <t>KANSpr25-D48</t>
  </si>
  <si>
    <t>KANSpr25-D49</t>
  </si>
  <si>
    <t>KANSpr25-D50</t>
  </si>
  <si>
    <t>KANSpr25-D51</t>
  </si>
  <si>
    <t>KANSpr25-D52</t>
  </si>
  <si>
    <t>KANSpr25-D53</t>
  </si>
  <si>
    <t>KANSpr25-T1</t>
  </si>
  <si>
    <t>KANSpr25-T2</t>
  </si>
  <si>
    <t>KANSpr25-Cts1</t>
  </si>
  <si>
    <t>KANSpr25-G1</t>
  </si>
  <si>
    <t>KANSpr25-G2</t>
  </si>
  <si>
    <t>KANSpr25-Catt1</t>
  </si>
  <si>
    <t>KANSpr25-Catt3</t>
  </si>
  <si>
    <t>KANSpr25-Catt2</t>
  </si>
  <si>
    <t>KANSpr25-Catt4</t>
  </si>
  <si>
    <t>KANSpr25-Catt5</t>
  </si>
  <si>
    <t>KANSpr25-Catt6</t>
  </si>
  <si>
    <t>KANSpr25-Catt7</t>
  </si>
  <si>
    <t>KANSpr25-Catt8</t>
  </si>
  <si>
    <t>KANSpr25-Catt9</t>
  </si>
  <si>
    <t>KANSpr25-Catt10</t>
  </si>
  <si>
    <t>KANSpr25-Catt11</t>
  </si>
  <si>
    <t>KANSpr25-V1</t>
  </si>
  <si>
    <t>KANSpr25-V2</t>
  </si>
  <si>
    <t>KANSpr25-V3</t>
  </si>
  <si>
    <t>KANSpr25-V4</t>
  </si>
  <si>
    <t>KANSpr25-V5</t>
  </si>
  <si>
    <t>KANSpr25-V6</t>
  </si>
  <si>
    <t>KANSpr25-V7</t>
  </si>
  <si>
    <t>KANSpr25-V8</t>
  </si>
  <si>
    <t>KANSpr25-V9</t>
  </si>
  <si>
    <t>KANSpr25-V10</t>
  </si>
  <si>
    <t>KANSpr25-V11</t>
  </si>
  <si>
    <t>KANSpr25-V12</t>
  </si>
  <si>
    <t>KANSpr25-V13</t>
  </si>
  <si>
    <t>KANSpr25-V14</t>
  </si>
  <si>
    <t>KANSpr25-V15</t>
  </si>
  <si>
    <t>KANSpr25-V16</t>
  </si>
  <si>
    <t>KANSpr25-V17</t>
  </si>
  <si>
    <t>KANSpr25-V18</t>
  </si>
  <si>
    <t>KANSpr25-V19</t>
  </si>
  <si>
    <t>KANSpr25-V20</t>
  </si>
  <si>
    <t>KANSpr25-V21</t>
  </si>
  <si>
    <t>KANSpr25-V22</t>
  </si>
  <si>
    <t>KANSpr25-V23</t>
  </si>
  <si>
    <t>KANSpr25-V24</t>
  </si>
  <si>
    <t>KANSpr25-V25</t>
  </si>
  <si>
    <t>KANSpr25-V26</t>
  </si>
  <si>
    <t>KANSpr25-V27</t>
  </si>
  <si>
    <t>KANSpr25-V28</t>
  </si>
  <si>
    <t>KANSpr25-V29</t>
  </si>
  <si>
    <t>KANSpr25-V30</t>
  </si>
  <si>
    <t>KANSpr25-V31</t>
  </si>
  <si>
    <t>KANSpr25-V32</t>
  </si>
  <si>
    <t>KANSpr25-V33</t>
  </si>
  <si>
    <t>KANSpr25-V34</t>
  </si>
  <si>
    <t>KANSpr25-V35</t>
  </si>
  <si>
    <t>KANSpr25-V36</t>
  </si>
  <si>
    <t>KANSpr25-V37</t>
  </si>
  <si>
    <t>KANSpr25-V38</t>
  </si>
  <si>
    <t>KANSpr25-R1</t>
  </si>
  <si>
    <t>KANSpr25-R2</t>
  </si>
  <si>
    <t>KANSpr25-R3</t>
  </si>
  <si>
    <t>KANSpr25-R4</t>
  </si>
  <si>
    <t>KANSpr-Ph1</t>
  </si>
  <si>
    <t>KANSpr25-Cym1</t>
  </si>
  <si>
    <t>KANSpr25-Cym2</t>
  </si>
  <si>
    <t>KANSpr25-Cym3</t>
  </si>
  <si>
    <t>KANSpr25-Cym4</t>
  </si>
  <si>
    <t>KANSpr25-Cym5</t>
  </si>
  <si>
    <t>KANSpr25-Cym6</t>
  </si>
  <si>
    <t>KANSpr25-Cym7</t>
  </si>
  <si>
    <t>KANSpr25-Cym8</t>
  </si>
  <si>
    <t>KANSpr25-Cym9</t>
  </si>
  <si>
    <t>KANSpr25-Cym10</t>
  </si>
  <si>
    <t>KANSpr25-Cym11</t>
  </si>
  <si>
    <t>KANSpr25-Cym12</t>
  </si>
  <si>
    <t>KANSpr25-Cym13</t>
  </si>
  <si>
    <t>KANSpr25-Cym14</t>
  </si>
  <si>
    <t>KANSpr25-Cym15</t>
  </si>
  <si>
    <t>KANSpr25-Cym16</t>
  </si>
  <si>
    <t>KANSpr25-Cym17</t>
  </si>
  <si>
    <t>KANSpr25-Cym18</t>
  </si>
  <si>
    <t>KANSpr25-Cym19</t>
  </si>
  <si>
    <t>KANSpr25-Cym20</t>
  </si>
  <si>
    <t>KANSpr25-Cym21</t>
  </si>
  <si>
    <t>KANSpr25-Cym22</t>
  </si>
  <si>
    <t>KANSpr25-Cym23</t>
  </si>
  <si>
    <t>KANSpr25-Cym24</t>
  </si>
  <si>
    <t>KANSpr25-Cym25</t>
  </si>
  <si>
    <t>KANSpr25-Cym26</t>
  </si>
  <si>
    <t>KANSpr25-Cym27</t>
  </si>
  <si>
    <t>KANSpr25-Cym28</t>
  </si>
  <si>
    <t>KANSpr25-Cym29</t>
  </si>
  <si>
    <t>KANSpr25-Cym30</t>
  </si>
  <si>
    <t>KANSpr25-Cym31</t>
  </si>
  <si>
    <t>KANSpr25-Cym32</t>
  </si>
  <si>
    <t>KANSpr25-Cym33</t>
  </si>
  <si>
    <t>KANSpr25-Cym34</t>
  </si>
  <si>
    <t>KANSpr25-Cym35</t>
  </si>
  <si>
    <t>KANSpr25-Cym36</t>
  </si>
  <si>
    <t>KANSpr25-Cym37</t>
  </si>
  <si>
    <t>KANSpr25-Cym38</t>
  </si>
  <si>
    <t>KANSpr25-Cym39</t>
  </si>
  <si>
    <t>KANSpr25-Cym40</t>
  </si>
  <si>
    <t>KANSpr25-Cym41</t>
  </si>
  <si>
    <t>KANSpr25-Cym42</t>
  </si>
  <si>
    <t>KANSpr25-Cym43</t>
  </si>
  <si>
    <t>KANSpr25-Cym44</t>
  </si>
  <si>
    <t>KANSpr25-Cym45</t>
  </si>
  <si>
    <t>KANSpr25-Cym46</t>
  </si>
  <si>
    <t>KANSpr25-Cym47</t>
  </si>
  <si>
    <t>KANSpr25-Cym48</t>
  </si>
  <si>
    <t>KANSpr25-Cym49</t>
  </si>
  <si>
    <t>KANSpr25-Cym50</t>
  </si>
  <si>
    <t>KANSpr25-Cym51</t>
  </si>
  <si>
    <t>KANSpr25-Cym52</t>
  </si>
  <si>
    <t>KANSpr25-Cym53</t>
  </si>
  <si>
    <t>KANSpr25-Cym54</t>
  </si>
  <si>
    <t>KANSpr25-Cts2</t>
  </si>
  <si>
    <t>KANSpr25-Cts3</t>
  </si>
  <si>
    <t>KANSpr25-Cts4</t>
  </si>
  <si>
    <t>KANSpr25-Cts5</t>
  </si>
  <si>
    <t>KANSpr25-Cts6</t>
  </si>
  <si>
    <t>KANSpr25-Cts7</t>
  </si>
  <si>
    <t>KANSpr25-Cts8</t>
  </si>
  <si>
    <t>KANSpr25-Cts9</t>
  </si>
  <si>
    <t>KANSpr25-Cts10</t>
  </si>
  <si>
    <t>KANSpr25-Cts11</t>
  </si>
  <si>
    <t>KANSpr25-Cts12</t>
  </si>
  <si>
    <t>KANSpr25-Cts13</t>
  </si>
  <si>
    <t>KANSpr25-Cts14</t>
  </si>
  <si>
    <t>KANSpr25-Cts15</t>
  </si>
  <si>
    <t>KANSpr25-Cts16</t>
  </si>
  <si>
    <t>KANSpr25-Cts17</t>
  </si>
  <si>
    <t>KANSpr25-Cts18</t>
  </si>
  <si>
    <t>KANSpr25-Cts19</t>
  </si>
  <si>
    <t>KANSpr25-Cts20</t>
  </si>
  <si>
    <t>KANSpr25-Cts21</t>
  </si>
  <si>
    <t>KANSpr25-Cts22</t>
  </si>
  <si>
    <t>KANSpr25-Cts23</t>
  </si>
  <si>
    <t>KANSpr25-Cts24</t>
  </si>
  <si>
    <t>KANSpr25-Cts25</t>
  </si>
  <si>
    <t>KANSpr25-Cts26</t>
  </si>
  <si>
    <t>KANSpr25-Cts27</t>
  </si>
  <si>
    <t>KANSpr25-Cts28</t>
  </si>
  <si>
    <t>KANSpr25-Cts29</t>
  </si>
  <si>
    <t>KANSpr25-Cts30</t>
  </si>
  <si>
    <t>KANSpr25-Cts31</t>
  </si>
  <si>
    <t>KANSpr25-Cts32</t>
  </si>
  <si>
    <t>KANSpr25-Cts33</t>
  </si>
  <si>
    <t>KANSpr25-Cts34</t>
  </si>
  <si>
    <t>KANSpr25-Cts35</t>
  </si>
  <si>
    <t>KANSpr25-Cts36</t>
  </si>
  <si>
    <t>KANSpr25-Cts37</t>
  </si>
  <si>
    <t>KANSpr25-Cts38</t>
  </si>
  <si>
    <t>KANSpr25-Cts39</t>
  </si>
  <si>
    <t>KANSpr25-Cts40</t>
  </si>
  <si>
    <t>KANSpr25-Paph1</t>
  </si>
  <si>
    <t>KANSpr25-Paph2</t>
  </si>
  <si>
    <t>KANSpr25-Paph3</t>
  </si>
  <si>
    <t>KANSpr25-Paph4</t>
  </si>
  <si>
    <t>xxx214</t>
  </si>
  <si>
    <t>xxx247</t>
  </si>
  <si>
    <t>xxx300</t>
  </si>
  <si>
    <t>xxx376</t>
  </si>
  <si>
    <t>xxx126</t>
  </si>
  <si>
    <t>xxx317</t>
  </si>
  <si>
    <t>xxx323</t>
  </si>
  <si>
    <t>xxx332</t>
  </si>
  <si>
    <t>xxx388</t>
  </si>
  <si>
    <t>xxx400</t>
  </si>
  <si>
    <t>xxx441</t>
  </si>
  <si>
    <t>xxx444</t>
  </si>
  <si>
    <t>xxx307</t>
  </si>
  <si>
    <t>xxx340</t>
  </si>
  <si>
    <t>xxx513</t>
  </si>
  <si>
    <t>xxx412</t>
  </si>
  <si>
    <t>xxx454</t>
  </si>
  <si>
    <t>xxx456</t>
  </si>
  <si>
    <t>xxx464</t>
  </si>
  <si>
    <t>xxx489</t>
  </si>
  <si>
    <t>xxx-452</t>
  </si>
  <si>
    <t>xxx-252</t>
  </si>
  <si>
    <t>xxx-286</t>
  </si>
  <si>
    <t>xxx-326</t>
  </si>
  <si>
    <t>xxx-384</t>
  </si>
  <si>
    <t>xxx-399</t>
  </si>
  <si>
    <t>xxx-424</t>
  </si>
  <si>
    <t>xxx-440</t>
  </si>
  <si>
    <t>xxx-433</t>
  </si>
  <si>
    <t>xxx-455</t>
  </si>
  <si>
    <t>xxx-476</t>
  </si>
  <si>
    <t>xxx-482</t>
  </si>
  <si>
    <t>xxx-507</t>
  </si>
  <si>
    <t>xxx-327</t>
  </si>
  <si>
    <t>xxx-428</t>
  </si>
  <si>
    <t>xxx-524</t>
  </si>
  <si>
    <t>xxx-527</t>
  </si>
  <si>
    <t>xxx-536</t>
  </si>
  <si>
    <t>xxx97</t>
  </si>
  <si>
    <t>PK-1136-M</t>
  </si>
  <si>
    <t>PK-1806</t>
  </si>
  <si>
    <t>PK-2015-M</t>
  </si>
  <si>
    <t>PK-2288-M</t>
  </si>
  <si>
    <t>PK-2162</t>
  </si>
  <si>
    <t>PK-2283</t>
  </si>
  <si>
    <t>PK-3027</t>
  </si>
  <si>
    <t>PK-2344-M (2712-M)</t>
  </si>
  <si>
    <t>PK-2487-M</t>
  </si>
  <si>
    <t>PK-2490-M</t>
  </si>
  <si>
    <t>PK-3180</t>
  </si>
  <si>
    <t>PK-2608</t>
  </si>
  <si>
    <t>PK-2882</t>
  </si>
  <si>
    <t>PK-2887-M</t>
  </si>
  <si>
    <t>PK-3034</t>
  </si>
  <si>
    <t>PK-2915-M</t>
  </si>
  <si>
    <t>PK-2958-M</t>
  </si>
  <si>
    <t>PK-3150-M</t>
  </si>
  <si>
    <t>PK-3044-M</t>
  </si>
  <si>
    <t>PK-3070-M</t>
  </si>
  <si>
    <t>PK-3152-M</t>
  </si>
  <si>
    <t>PK-3155-M</t>
  </si>
  <si>
    <t>PK-3160-M</t>
  </si>
  <si>
    <t>PK-3202-M</t>
  </si>
  <si>
    <t>PK-2618</t>
  </si>
  <si>
    <t>PK-2755</t>
  </si>
  <si>
    <t>PK-2913</t>
  </si>
  <si>
    <t>PK-3043</t>
  </si>
  <si>
    <t>PK-3058</t>
  </si>
  <si>
    <t>PK-3153</t>
  </si>
  <si>
    <t>PK-3154</t>
  </si>
  <si>
    <t>PK-3159</t>
  </si>
  <si>
    <t>PK-3179</t>
  </si>
  <si>
    <t>PK-3181</t>
  </si>
  <si>
    <t>PK-3187</t>
  </si>
  <si>
    <t>PK-3190</t>
  </si>
  <si>
    <t>PK-3189</t>
  </si>
  <si>
    <t>PK-3183</t>
  </si>
  <si>
    <t>PK-3194</t>
  </si>
  <si>
    <t>PK-3003+R3</t>
  </si>
  <si>
    <t>PK-3203</t>
  </si>
  <si>
    <t>PK-3207</t>
  </si>
  <si>
    <t>PK-3210</t>
  </si>
  <si>
    <t>SMJ-1596</t>
  </si>
  <si>
    <t>SMJ-1595</t>
  </si>
  <si>
    <t>MLS-180</t>
  </si>
  <si>
    <t>PK-3225</t>
  </si>
  <si>
    <t>PK-3186</t>
  </si>
  <si>
    <t>OAT-004</t>
  </si>
  <si>
    <t>OAT-6712</t>
  </si>
  <si>
    <t>MLS-192</t>
  </si>
  <si>
    <t>SMJ-1617</t>
  </si>
  <si>
    <t>SMJ-1610</t>
  </si>
  <si>
    <t>SMJ-1619</t>
  </si>
  <si>
    <t>Paph. charlesworthii-126</t>
  </si>
  <si>
    <t>Paph. charlesworthii-129</t>
  </si>
  <si>
    <t>Paph. charlesworthii-132</t>
  </si>
  <si>
    <t>Paph. charlesworthii-136</t>
  </si>
  <si>
    <t>Paph. christensonianum-138</t>
  </si>
  <si>
    <t>Paph. christensonianum-139</t>
  </si>
  <si>
    <t>Paph. palilio-laoticus-143</t>
  </si>
  <si>
    <t xml:space="preserve"> Paph. exul (Chamnansinth x Kosol)-196</t>
  </si>
  <si>
    <t>Paph. palilio-laoticus-211</t>
  </si>
  <si>
    <t>Paph. palilio-laoticus-213</t>
  </si>
  <si>
    <t>Paph. wardii-256</t>
  </si>
  <si>
    <t>Paph. lowii-77</t>
  </si>
  <si>
    <t>Paph. parnatanum-92</t>
  </si>
  <si>
    <t>Paph. henryanum-95</t>
  </si>
  <si>
    <t>Paph. (haynaldianum x adductum-133)</t>
  </si>
  <si>
    <t>Paph. (lowii x palilio-laoticus-70)</t>
  </si>
  <si>
    <t>Paph. (hirstissimum x papilio-laoticus-195)</t>
  </si>
  <si>
    <t>Paph. (hermannii x papilio-laoticus-194)</t>
  </si>
  <si>
    <t>Paph. (insigne x papilio-laoticus-176)</t>
  </si>
  <si>
    <t>Paph. (christensonianum x hirsutissimum-158)</t>
  </si>
  <si>
    <t>Paph. (palilio-laoticus x exul (Kosol)-156)</t>
  </si>
  <si>
    <t>Paph. (urbanianum x  rungsuriyanum-155)</t>
  </si>
  <si>
    <t>Paph. (henryanum x papilio-laoticus-144)</t>
  </si>
  <si>
    <t>KANSpr25-BB1</t>
  </si>
  <si>
    <t>KANSpr25-BB2</t>
  </si>
  <si>
    <t>KANSpr25-BB3</t>
  </si>
  <si>
    <t>KANSpr25-BB4</t>
  </si>
  <si>
    <t>KANSpr25-BB5</t>
  </si>
  <si>
    <t>KANSpr25-BB6</t>
  </si>
  <si>
    <t>KANSpr25-BB7</t>
  </si>
  <si>
    <t>KANSpr25-BB8</t>
  </si>
  <si>
    <t>KANSpr25-BB9</t>
  </si>
  <si>
    <t>KANSpr25-BB10</t>
  </si>
  <si>
    <t>KANSpr25-BB11</t>
  </si>
  <si>
    <t>KANSpr25-BB12</t>
  </si>
  <si>
    <t>KANSpr25-BB13</t>
  </si>
  <si>
    <t>KANSpr25-BB14</t>
  </si>
  <si>
    <t>KANSpr25-BB15</t>
  </si>
  <si>
    <t>KANSpr25-BB16</t>
  </si>
  <si>
    <t>KANSpr25-BB17</t>
  </si>
  <si>
    <t>KANSpr25-BB18</t>
  </si>
  <si>
    <t>KANSpr25-BB19</t>
  </si>
  <si>
    <t>KANSpr25-BB20</t>
  </si>
  <si>
    <t>KANSpr25-BB21</t>
  </si>
  <si>
    <t>KANSpr25-BB22</t>
  </si>
  <si>
    <t>KANSpr25-BB23</t>
  </si>
  <si>
    <t xml:space="preserve">Paphiopedilum Flasks from Bio Beam Nursery - Showbench Quality!  (20 Plants/Flask) </t>
  </si>
  <si>
    <t>Bc. Yellow Bird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</si>
</sst>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0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20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20"/>
      <name val="Calibri"/>
      <family val="2"/>
      <scheme val="minor"/>
    </font>
    <font>
      <sz val="16"/>
      <color indexed="9"/>
      <name val="Calibri"/>
      <family val="2"/>
    </font>
    <font>
      <sz val="22"/>
      <color theme="1"/>
      <name val="Aptos"/>
      <family val="2"/>
    </font>
    <font>
      <sz val="20"/>
      <color indexed="8"/>
      <name val="Calibri"/>
      <family val="2"/>
    </font>
    <font>
      <sz val="20"/>
      <name val="Calibri"/>
      <family val="2"/>
    </font>
    <font>
      <sz val="20"/>
      <color indexed="9"/>
      <name val="Calibri"/>
      <family val="2"/>
    </font>
    <font>
      <sz val="20"/>
      <color theme="1"/>
      <name val="Aptos"/>
      <family val="2"/>
    </font>
    <font>
      <sz val="18"/>
      <color indexed="8"/>
      <name val="Calibri"/>
      <family val="2"/>
    </font>
    <font>
      <sz val="18"/>
      <color indexed="9"/>
      <name val="Calibri"/>
      <family val="2"/>
    </font>
    <font>
      <sz val="18"/>
      <color theme="1"/>
      <name val="Aptos"/>
      <family val="2"/>
    </font>
    <font>
      <sz val="20"/>
      <color indexed="9"/>
      <name val="Calibri"/>
      <family val="2"/>
      <scheme val="minor"/>
    </font>
    <font>
      <sz val="20"/>
      <color indexed="8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50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/>
      <right/>
      <top style="double">
        <color rgb="FF0033CC"/>
      </top>
      <bottom/>
      <diagonal/>
    </border>
    <border>
      <left/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indexed="64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 style="thin">
        <color theme="1"/>
      </top>
      <bottom style="thin">
        <color theme="1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ck">
        <color indexed="64"/>
      </left>
      <right/>
      <top style="double">
        <color rgb="FF0033CC"/>
      </top>
      <bottom/>
      <diagonal/>
    </border>
    <border>
      <left style="thick">
        <color indexed="64"/>
      </left>
      <right/>
      <top style="thin">
        <color theme="1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indexed="64"/>
      </top>
      <bottom style="thin">
        <color theme="1"/>
      </bottom>
      <diagonal/>
    </border>
    <border>
      <left/>
      <right style="thin">
        <color theme="1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indexed="64"/>
      </bottom>
      <diagonal/>
    </border>
    <border>
      <left/>
      <right style="thin">
        <color theme="1"/>
      </right>
      <top style="thin">
        <color theme="1"/>
      </top>
      <bottom style="thin">
        <color indexed="64"/>
      </bottom>
      <diagonal/>
    </border>
  </borders>
  <cellStyleXfs count="1">
    <xf numFmtId="0" fontId="0" fillId="0" borderId="0"/>
  </cellStyleXfs>
  <cellXfs count="180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8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8" fillId="3" borderId="10" xfId="0" applyNumberFormat="1" applyFont="1" applyFill="1" applyBorder="1" applyAlignment="1">
      <alignment horizontal="center" vertical="center"/>
    </xf>
    <xf numFmtId="0" fontId="7" fillId="7" borderId="15" xfId="0" applyFont="1" applyFill="1" applyBorder="1" applyAlignment="1">
      <alignment horizontal="center" vertical="center"/>
    </xf>
    <xf numFmtId="0" fontId="6" fillId="8" borderId="7" xfId="0" applyFont="1" applyFill="1" applyBorder="1" applyAlignment="1">
      <alignment horizontal="left" vertical="center" wrapText="1"/>
    </xf>
    <xf numFmtId="0" fontId="21" fillId="7" borderId="19" xfId="0" applyFont="1" applyFill="1" applyBorder="1" applyAlignment="1">
      <alignment horizontal="center" vertical="center"/>
    </xf>
    <xf numFmtId="0" fontId="21" fillId="0" borderId="20" xfId="0" applyFont="1" applyBorder="1" applyAlignment="1">
      <alignment horizontal="center" vertical="center"/>
    </xf>
    <xf numFmtId="0" fontId="21" fillId="0" borderId="20" xfId="0" applyFont="1" applyBorder="1" applyAlignment="1">
      <alignment vertical="center"/>
    </xf>
    <xf numFmtId="0" fontId="21" fillId="0" borderId="20" xfId="0" applyFont="1" applyBorder="1" applyAlignment="1">
      <alignment horizontal="left" vertical="center" wrapText="1"/>
    </xf>
    <xf numFmtId="0" fontId="21" fillId="7" borderId="20" xfId="0" applyFont="1" applyFill="1" applyBorder="1" applyAlignment="1">
      <alignment horizontal="center" vertical="center"/>
    </xf>
    <xf numFmtId="0" fontId="21" fillId="7" borderId="20" xfId="0" applyFont="1" applyFill="1" applyBorder="1" applyAlignment="1">
      <alignment horizontal="left" vertical="center" wrapText="1"/>
    </xf>
    <xf numFmtId="0" fontId="22" fillId="7" borderId="20" xfId="0" applyFont="1" applyFill="1" applyBorder="1" applyAlignment="1">
      <alignment horizontal="center" vertical="center"/>
    </xf>
    <xf numFmtId="0" fontId="23" fillId="7" borderId="20" xfId="0" applyFont="1" applyFill="1" applyBorder="1" applyAlignment="1">
      <alignment horizontal="center" vertical="center"/>
    </xf>
    <xf numFmtId="0" fontId="24" fillId="7" borderId="19" xfId="0" applyFont="1" applyFill="1" applyBorder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3" fontId="21" fillId="0" borderId="20" xfId="0" applyNumberFormat="1" applyFont="1" applyBorder="1" applyAlignment="1">
      <alignment horizontal="center" vertical="center"/>
    </xf>
    <xf numFmtId="0" fontId="25" fillId="7" borderId="15" xfId="0" applyFont="1" applyFill="1" applyBorder="1" applyAlignment="1">
      <alignment horizontal="center" vertical="center"/>
    </xf>
    <xf numFmtId="0" fontId="21" fillId="0" borderId="9" xfId="0" applyFont="1" applyBorder="1" applyAlignment="1">
      <alignment horizontal="left" vertical="center" wrapText="1"/>
    </xf>
    <xf numFmtId="3" fontId="21" fillId="0" borderId="9" xfId="0" applyNumberFormat="1" applyFont="1" applyBorder="1" applyAlignment="1">
      <alignment horizontal="center" vertical="center"/>
    </xf>
    <xf numFmtId="0" fontId="28" fillId="0" borderId="9" xfId="0" applyFont="1" applyBorder="1" applyAlignment="1">
      <alignment horizontal="center" vertical="center" wrapText="1"/>
    </xf>
    <xf numFmtId="0" fontId="21" fillId="7" borderId="15" xfId="0" applyFont="1" applyFill="1" applyBorder="1"/>
    <xf numFmtId="0" fontId="21" fillId="0" borderId="9" xfId="0" applyFont="1" applyBorder="1" applyAlignment="1">
      <alignment horizontal="center" vertical="center"/>
    </xf>
    <xf numFmtId="0" fontId="21" fillId="7" borderId="19" xfId="0" applyFont="1" applyFill="1" applyBorder="1"/>
    <xf numFmtId="0" fontId="21" fillId="0" borderId="20" xfId="0" applyFont="1" applyBorder="1" applyAlignment="1">
      <alignment horizontal="center" vertical="center" wrapText="1"/>
    </xf>
    <xf numFmtId="0" fontId="21" fillId="7" borderId="24" xfId="0" applyFont="1" applyFill="1" applyBorder="1"/>
    <xf numFmtId="0" fontId="21" fillId="0" borderId="25" xfId="0" applyFont="1" applyBorder="1" applyAlignment="1">
      <alignment horizontal="left" vertical="center" wrapText="1"/>
    </xf>
    <xf numFmtId="0" fontId="21" fillId="7" borderId="15" xfId="0" applyFont="1" applyFill="1" applyBorder="1" applyAlignment="1">
      <alignment vertical="center"/>
    </xf>
    <xf numFmtId="0" fontId="21" fillId="0" borderId="9" xfId="0" applyFont="1" applyBorder="1" applyAlignment="1">
      <alignment vertical="center"/>
    </xf>
    <xf numFmtId="0" fontId="21" fillId="7" borderId="1" xfId="0" applyFont="1" applyFill="1" applyBorder="1" applyAlignment="1">
      <alignment vertical="center"/>
    </xf>
    <xf numFmtId="0" fontId="21" fillId="0" borderId="10" xfId="0" applyFont="1" applyBorder="1" applyAlignment="1">
      <alignment horizontal="left" vertical="center" wrapText="1"/>
    </xf>
    <xf numFmtId="0" fontId="21" fillId="0" borderId="10" xfId="0" applyFont="1" applyBorder="1" applyAlignment="1">
      <alignment horizontal="center" vertical="center"/>
    </xf>
    <xf numFmtId="0" fontId="21" fillId="7" borderId="26" xfId="0" applyFont="1" applyFill="1" applyBorder="1" applyAlignment="1">
      <alignment vertical="center"/>
    </xf>
    <xf numFmtId="0" fontId="21" fillId="0" borderId="27" xfId="0" applyFont="1" applyBorder="1" applyAlignment="1">
      <alignment horizontal="left" vertical="center" wrapText="1"/>
    </xf>
    <xf numFmtId="0" fontId="21" fillId="0" borderId="27" xfId="0" applyFont="1" applyBorder="1" applyAlignment="1">
      <alignment horizontal="center" vertical="center"/>
    </xf>
    <xf numFmtId="0" fontId="21" fillId="0" borderId="25" xfId="0" applyFont="1" applyBorder="1" applyAlignment="1">
      <alignment horizontal="center" vertical="center" wrapText="1"/>
    </xf>
    <xf numFmtId="0" fontId="0" fillId="2" borderId="17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9" xfId="0" applyFill="1" applyBorder="1" applyAlignment="1">
      <alignment horizontal="center" vertical="center"/>
    </xf>
    <xf numFmtId="0" fontId="0" fillId="2" borderId="30" xfId="0" applyFill="1" applyBorder="1" applyAlignment="1">
      <alignment horizontal="center" vertical="center"/>
    </xf>
    <xf numFmtId="0" fontId="0" fillId="2" borderId="32" xfId="0" applyFill="1" applyBorder="1" applyAlignment="1">
      <alignment horizontal="center" vertical="center"/>
    </xf>
    <xf numFmtId="164" fontId="13" fillId="8" borderId="34" xfId="0" applyNumberFormat="1" applyFont="1" applyFill="1" applyBorder="1" applyAlignment="1">
      <alignment horizontal="center" vertical="center"/>
    </xf>
    <xf numFmtId="164" fontId="13" fillId="9" borderId="34" xfId="0" applyNumberFormat="1" applyFont="1" applyFill="1" applyBorder="1" applyAlignment="1">
      <alignment horizontal="center" vertical="center"/>
    </xf>
    <xf numFmtId="0" fontId="21" fillId="7" borderId="36" xfId="0" applyFont="1" applyFill="1" applyBorder="1" applyAlignment="1">
      <alignment horizontal="center" vertical="center"/>
    </xf>
    <xf numFmtId="164" fontId="13" fillId="0" borderId="34" xfId="0" applyNumberFormat="1" applyFont="1" applyBorder="1" applyAlignment="1">
      <alignment horizontal="center" vertical="center"/>
    </xf>
    <xf numFmtId="0" fontId="24" fillId="7" borderId="36" xfId="0" applyFont="1" applyFill="1" applyBorder="1" applyAlignment="1">
      <alignment horizontal="center" vertical="center"/>
    </xf>
    <xf numFmtId="0" fontId="21" fillId="7" borderId="36" xfId="0" applyFont="1" applyFill="1" applyBorder="1" applyAlignment="1">
      <alignment horizontal="right" vertical="center"/>
    </xf>
    <xf numFmtId="164" fontId="13" fillId="10" borderId="34" xfId="0" applyNumberFormat="1" applyFont="1" applyFill="1" applyBorder="1" applyAlignment="1">
      <alignment horizontal="center" vertical="center"/>
    </xf>
    <xf numFmtId="0" fontId="25" fillId="7" borderId="35" xfId="0" applyFont="1" applyFill="1" applyBorder="1" applyAlignment="1">
      <alignment horizontal="center" vertical="center"/>
    </xf>
    <xf numFmtId="0" fontId="21" fillId="7" borderId="35" xfId="0" applyFont="1" applyFill="1" applyBorder="1"/>
    <xf numFmtId="0" fontId="21" fillId="7" borderId="36" xfId="0" applyFont="1" applyFill="1" applyBorder="1"/>
    <xf numFmtId="0" fontId="21" fillId="7" borderId="38" xfId="0" applyFont="1" applyFill="1" applyBorder="1"/>
    <xf numFmtId="0" fontId="21" fillId="7" borderId="35" xfId="0" applyFont="1" applyFill="1" applyBorder="1" applyAlignment="1">
      <alignment vertical="center"/>
    </xf>
    <xf numFmtId="0" fontId="21" fillId="7" borderId="33" xfId="0" applyFont="1" applyFill="1" applyBorder="1" applyAlignment="1">
      <alignment vertical="center"/>
    </xf>
    <xf numFmtId="0" fontId="21" fillId="7" borderId="36" xfId="0" applyFont="1" applyFill="1" applyBorder="1" applyAlignment="1">
      <alignment vertical="center"/>
    </xf>
    <xf numFmtId="0" fontId="7" fillId="7" borderId="35" xfId="0" applyFont="1" applyFill="1" applyBorder="1" applyAlignment="1">
      <alignment horizontal="center" vertical="center"/>
    </xf>
    <xf numFmtId="0" fontId="0" fillId="4" borderId="18" xfId="0" applyFill="1" applyBorder="1"/>
    <xf numFmtId="0" fontId="0" fillId="4" borderId="0" xfId="0" applyFill="1"/>
    <xf numFmtId="0" fontId="0" fillId="4" borderId="39" xfId="0" applyFill="1" applyBorder="1"/>
    <xf numFmtId="0" fontId="0" fillId="4" borderId="30" xfId="0" applyFill="1" applyBorder="1"/>
    <xf numFmtId="0" fontId="0" fillId="4" borderId="29" xfId="0" applyFill="1" applyBorder="1"/>
    <xf numFmtId="0" fontId="0" fillId="4" borderId="40" xfId="0" applyFill="1" applyBorder="1"/>
    <xf numFmtId="0" fontId="0" fillId="4" borderId="41" xfId="0" applyFill="1" applyBorder="1"/>
    <xf numFmtId="0" fontId="0" fillId="4" borderId="42" xfId="0" applyFill="1" applyBorder="1"/>
    <xf numFmtId="0" fontId="21" fillId="7" borderId="15" xfId="0" applyFont="1" applyFill="1" applyBorder="1" applyAlignment="1">
      <alignment horizontal="center" vertical="center"/>
    </xf>
    <xf numFmtId="0" fontId="21" fillId="7" borderId="20" xfId="0" applyFont="1" applyFill="1" applyBorder="1" applyAlignment="1">
      <alignment horizontal="center" vertical="center" wrapText="1"/>
    </xf>
    <xf numFmtId="0" fontId="24" fillId="0" borderId="2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 wrapText="1"/>
    </xf>
    <xf numFmtId="0" fontId="0" fillId="2" borderId="0" xfId="0" applyFill="1" applyAlignment="1">
      <alignment horizontal="center" wrapText="1"/>
    </xf>
    <xf numFmtId="0" fontId="4" fillId="0" borderId="9" xfId="0" applyFont="1" applyBorder="1" applyAlignment="1">
      <alignment horizontal="center" vertical="center" wrapText="1"/>
    </xf>
    <xf numFmtId="0" fontId="0" fillId="4" borderId="0" xfId="0" applyFill="1" applyAlignment="1">
      <alignment horizontal="center" wrapText="1"/>
    </xf>
    <xf numFmtId="0" fontId="0" fillId="4" borderId="41" xfId="0" applyFill="1" applyBorder="1" applyAlignment="1">
      <alignment horizontal="center" wrapText="1"/>
    </xf>
    <xf numFmtId="0" fontId="0" fillId="0" borderId="0" xfId="0" applyAlignment="1">
      <alignment horizontal="center" wrapText="1"/>
    </xf>
    <xf numFmtId="0" fontId="30" fillId="0" borderId="20" xfId="0" applyFont="1" applyBorder="1" applyAlignment="1">
      <alignment horizontal="center" vertical="center"/>
    </xf>
    <xf numFmtId="0" fontId="32" fillId="0" borderId="9" xfId="0" applyFont="1" applyBorder="1" applyAlignment="1">
      <alignment horizontal="left" vertical="center" wrapText="1"/>
    </xf>
    <xf numFmtId="0" fontId="31" fillId="4" borderId="0" xfId="0" applyFont="1" applyFill="1"/>
    <xf numFmtId="0" fontId="31" fillId="4" borderId="41" xfId="0" applyFont="1" applyFill="1" applyBorder="1"/>
    <xf numFmtId="0" fontId="31" fillId="0" borderId="0" xfId="0" applyFont="1"/>
    <xf numFmtId="0" fontId="34" fillId="0" borderId="20" xfId="0" applyFont="1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164" fontId="35" fillId="8" borderId="15" xfId="0" applyNumberFormat="1" applyFont="1" applyFill="1" applyBorder="1" applyAlignment="1">
      <alignment horizontal="center" vertical="center"/>
    </xf>
    <xf numFmtId="164" fontId="35" fillId="0" borderId="9" xfId="0" applyNumberFormat="1" applyFont="1" applyBorder="1" applyAlignment="1">
      <alignment horizontal="center" vertical="center"/>
    </xf>
    <xf numFmtId="0" fontId="22" fillId="2" borderId="17" xfId="0" applyFont="1" applyFill="1" applyBorder="1" applyAlignment="1">
      <alignment horizontal="center" vertical="center"/>
    </xf>
    <xf numFmtId="0" fontId="22" fillId="2" borderId="0" xfId="0" applyFont="1" applyFill="1" applyAlignment="1">
      <alignment horizontal="center" vertical="center"/>
    </xf>
    <xf numFmtId="0" fontId="22" fillId="2" borderId="3" xfId="0" applyFont="1" applyFill="1" applyBorder="1" applyAlignment="1">
      <alignment horizontal="center" vertical="center"/>
    </xf>
    <xf numFmtId="0" fontId="22" fillId="2" borderId="0" xfId="0" applyFont="1" applyFill="1"/>
    <xf numFmtId="164" fontId="22" fillId="0" borderId="20" xfId="0" applyNumberFormat="1" applyFont="1" applyBorder="1" applyAlignment="1">
      <alignment horizontal="center" vertical="center"/>
    </xf>
    <xf numFmtId="164" fontId="22" fillId="0" borderId="9" xfId="0" applyNumberFormat="1" applyFont="1" applyBorder="1" applyAlignment="1">
      <alignment horizontal="center" vertical="center"/>
    </xf>
    <xf numFmtId="164" fontId="22" fillId="0" borderId="25" xfId="0" applyNumberFormat="1" applyFont="1" applyBorder="1" applyAlignment="1">
      <alignment horizontal="center" vertical="center"/>
    </xf>
    <xf numFmtId="164" fontId="22" fillId="0" borderId="9" xfId="0" applyNumberFormat="1" applyFont="1" applyBorder="1" applyAlignment="1">
      <alignment vertical="center"/>
    </xf>
    <xf numFmtId="164" fontId="37" fillId="0" borderId="20" xfId="0" applyNumberFormat="1" applyFont="1" applyBorder="1" applyAlignment="1">
      <alignment horizontal="center" vertical="center"/>
    </xf>
    <xf numFmtId="0" fontId="22" fillId="4" borderId="0" xfId="0" applyFont="1" applyFill="1"/>
    <xf numFmtId="0" fontId="35" fillId="4" borderId="2" xfId="0" applyFont="1" applyFill="1" applyBorder="1" applyAlignment="1">
      <alignment horizontal="right" vertical="center"/>
    </xf>
    <xf numFmtId="0" fontId="22" fillId="3" borderId="7" xfId="0" applyFont="1" applyFill="1" applyBorder="1"/>
    <xf numFmtId="0" fontId="22" fillId="4" borderId="41" xfId="0" applyFont="1" applyFill="1" applyBorder="1"/>
    <xf numFmtId="0" fontId="22" fillId="0" borderId="0" xfId="0" applyFont="1"/>
    <xf numFmtId="0" fontId="30" fillId="7" borderId="45" xfId="0" applyFont="1" applyFill="1" applyBorder="1" applyAlignment="1">
      <alignment horizontal="center" vertical="center"/>
    </xf>
    <xf numFmtId="0" fontId="30" fillId="7" borderId="46" xfId="0" applyFont="1" applyFill="1" applyBorder="1" applyAlignment="1">
      <alignment horizontal="center" vertical="center"/>
    </xf>
    <xf numFmtId="0" fontId="30" fillId="7" borderId="47" xfId="0" applyFont="1" applyFill="1" applyBorder="1" applyAlignment="1">
      <alignment horizontal="center" vertical="center"/>
    </xf>
    <xf numFmtId="0" fontId="30" fillId="7" borderId="19" xfId="0" applyFont="1" applyFill="1" applyBorder="1" applyAlignment="1">
      <alignment horizontal="center" vertical="center"/>
    </xf>
    <xf numFmtId="0" fontId="30" fillId="7" borderId="48" xfId="0" applyFont="1" applyFill="1" applyBorder="1" applyAlignment="1">
      <alignment horizontal="center" vertical="center"/>
    </xf>
    <xf numFmtId="0" fontId="30" fillId="7" borderId="49" xfId="0" applyFont="1" applyFill="1" applyBorder="1" applyAlignment="1">
      <alignment horizontal="center" vertical="center"/>
    </xf>
    <xf numFmtId="0" fontId="21" fillId="2" borderId="0" xfId="0" applyFont="1" applyFill="1" applyAlignment="1">
      <alignment vertical="center"/>
    </xf>
    <xf numFmtId="0" fontId="21" fillId="4" borderId="0" xfId="0" applyFont="1" applyFill="1" applyAlignment="1">
      <alignment vertical="center"/>
    </xf>
    <xf numFmtId="0" fontId="21" fillId="4" borderId="41" xfId="0" applyFont="1" applyFill="1" applyBorder="1" applyAlignment="1">
      <alignment vertical="center"/>
    </xf>
    <xf numFmtId="0" fontId="21" fillId="0" borderId="0" xfId="0" applyFont="1" applyAlignment="1">
      <alignment vertical="center"/>
    </xf>
    <xf numFmtId="0" fontId="39" fillId="0" borderId="9" xfId="0" applyFont="1" applyBorder="1" applyAlignment="1">
      <alignment horizontal="center" vertical="center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9" fillId="3" borderId="8" xfId="0" applyFont="1" applyFill="1" applyBorder="1" applyAlignment="1">
      <alignment horizontal="center" vertical="center" wrapText="1"/>
    </xf>
    <xf numFmtId="0" fontId="10" fillId="3" borderId="8" xfId="0" applyFont="1" applyFill="1" applyBorder="1" applyAlignment="1">
      <alignment horizontal="center" vertical="center" wrapText="1"/>
    </xf>
    <xf numFmtId="0" fontId="19" fillId="2" borderId="17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38" fillId="5" borderId="10" xfId="0" applyFont="1" applyFill="1" applyBorder="1" applyAlignment="1">
      <alignment horizontal="center" vertical="center"/>
    </xf>
    <xf numFmtId="0" fontId="38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2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7" fillId="2" borderId="4" xfId="0" applyFont="1" applyFill="1" applyBorder="1" applyAlignment="1">
      <alignment horizontal="center" vertical="center" wrapText="1"/>
    </xf>
    <xf numFmtId="0" fontId="16" fillId="0" borderId="4" xfId="0" applyFont="1" applyBorder="1" applyAlignment="1">
      <alignment wrapText="1"/>
    </xf>
    <xf numFmtId="0" fontId="16" fillId="0" borderId="3" xfId="0" applyFont="1" applyBorder="1" applyAlignment="1">
      <alignment wrapText="1"/>
    </xf>
    <xf numFmtId="0" fontId="9" fillId="2" borderId="3" xfId="0" applyFont="1" applyFill="1" applyBorder="1" applyAlignment="1">
      <alignment horizontal="center" vertical="center"/>
    </xf>
    <xf numFmtId="0" fontId="11" fillId="3" borderId="13" xfId="0" applyFont="1" applyFill="1" applyBorder="1" applyAlignment="1">
      <alignment horizontal="left" vertical="center"/>
    </xf>
    <xf numFmtId="0" fontId="0" fillId="3" borderId="6" xfId="0" applyFill="1" applyBorder="1"/>
    <xf numFmtId="0" fontId="14" fillId="5" borderId="34" xfId="0" applyFont="1" applyFill="1" applyBorder="1" applyAlignment="1">
      <alignment horizontal="center" vertical="center" wrapText="1"/>
    </xf>
    <xf numFmtId="0" fontId="11" fillId="3" borderId="12" xfId="0" applyFont="1" applyFill="1" applyBorder="1" applyAlignment="1">
      <alignment horizontal="left" vertical="center"/>
    </xf>
    <xf numFmtId="0" fontId="0" fillId="3" borderId="2" xfId="0" applyFill="1" applyBorder="1"/>
    <xf numFmtId="0" fontId="18" fillId="8" borderId="35" xfId="0" applyFont="1" applyFill="1" applyBorder="1" applyAlignment="1">
      <alignment horizontal="center" vertical="center"/>
    </xf>
    <xf numFmtId="0" fontId="18" fillId="8" borderId="7" xfId="0" applyFont="1" applyFill="1" applyBorder="1" applyAlignment="1">
      <alignment horizontal="center" vertical="center"/>
    </xf>
    <xf numFmtId="0" fontId="26" fillId="9" borderId="37" xfId="0" applyFont="1" applyFill="1" applyBorder="1" applyAlignment="1">
      <alignment horizontal="center" vertical="center"/>
    </xf>
    <xf numFmtId="0" fontId="26" fillId="9" borderId="23" xfId="0" applyFont="1" applyFill="1" applyBorder="1" applyAlignment="1">
      <alignment horizontal="center" vertical="center"/>
    </xf>
    <xf numFmtId="0" fontId="25" fillId="10" borderId="35" xfId="0" applyFont="1" applyFill="1" applyBorder="1" applyAlignment="1">
      <alignment horizontal="center" vertical="center"/>
    </xf>
    <xf numFmtId="0" fontId="25" fillId="10" borderId="7" xfId="0" applyFont="1" applyFill="1" applyBorder="1" applyAlignment="1">
      <alignment horizontal="center" vertical="center"/>
    </xf>
    <xf numFmtId="0" fontId="25" fillId="10" borderId="15" xfId="0" applyFont="1" applyFill="1" applyBorder="1" applyAlignment="1">
      <alignment horizontal="center" vertical="center"/>
    </xf>
    <xf numFmtId="0" fontId="25" fillId="9" borderId="35" xfId="0" applyFont="1" applyFill="1" applyBorder="1" applyAlignment="1">
      <alignment horizontal="center" vertical="center"/>
    </xf>
    <xf numFmtId="0" fontId="25" fillId="9" borderId="7" xfId="0" applyFont="1" applyFill="1" applyBorder="1" applyAlignment="1">
      <alignment horizontal="center" vertical="center"/>
    </xf>
    <xf numFmtId="0" fontId="25" fillId="9" borderId="15" xfId="0" applyFont="1" applyFill="1" applyBorder="1" applyAlignment="1">
      <alignment horizontal="center" vertical="center"/>
    </xf>
    <xf numFmtId="0" fontId="26" fillId="9" borderId="35" xfId="0" applyFont="1" applyFill="1" applyBorder="1" applyAlignment="1">
      <alignment horizontal="center" vertical="center" wrapText="1"/>
    </xf>
    <xf numFmtId="0" fontId="26" fillId="9" borderId="7" xfId="0" applyFont="1" applyFill="1" applyBorder="1" applyAlignment="1">
      <alignment horizontal="center" vertical="center" wrapText="1"/>
    </xf>
    <xf numFmtId="0" fontId="26" fillId="9" borderId="15" xfId="0" applyFont="1" applyFill="1" applyBorder="1" applyAlignment="1">
      <alignment horizontal="center" vertical="center" wrapText="1"/>
    </xf>
    <xf numFmtId="0" fontId="25" fillId="9" borderId="43" xfId="0" applyFont="1" applyFill="1" applyBorder="1" applyAlignment="1">
      <alignment horizontal="center" vertical="center"/>
    </xf>
    <xf numFmtId="0" fontId="25" fillId="9" borderId="22" xfId="0" applyFont="1" applyFill="1" applyBorder="1" applyAlignment="1">
      <alignment horizontal="center" vertical="center"/>
    </xf>
    <xf numFmtId="0" fontId="25" fillId="9" borderId="44" xfId="0" applyFont="1" applyFill="1" applyBorder="1" applyAlignment="1">
      <alignment horizontal="center" vertical="center"/>
    </xf>
    <xf numFmtId="0" fontId="36" fillId="5" borderId="5" xfId="0" applyFont="1" applyFill="1" applyBorder="1" applyAlignment="1">
      <alignment horizontal="center" vertical="center" wrapText="1"/>
    </xf>
    <xf numFmtId="0" fontId="33" fillId="5" borderId="10" xfId="0" applyFont="1" applyFill="1" applyBorder="1" applyAlignment="1">
      <alignment horizontal="center" vertical="center"/>
    </xf>
    <xf numFmtId="0" fontId="33" fillId="5" borderId="11" xfId="0" applyFont="1" applyFill="1" applyBorder="1" applyAlignment="1">
      <alignment horizontal="center" vertical="center"/>
    </xf>
    <xf numFmtId="0" fontId="29" fillId="5" borderId="10" xfId="0" applyFont="1" applyFill="1" applyBorder="1" applyAlignment="1">
      <alignment horizontal="center" vertical="center" wrapText="1"/>
    </xf>
    <xf numFmtId="0" fontId="29" fillId="5" borderId="11" xfId="0" applyFont="1" applyFill="1" applyBorder="1" applyAlignment="1">
      <alignment horizontal="center" vertical="center" wrapText="1"/>
    </xf>
    <xf numFmtId="0" fontId="27" fillId="9" borderId="36" xfId="0" applyFont="1" applyFill="1" applyBorder="1" applyAlignment="1">
      <alignment horizontal="center" vertical="center"/>
    </xf>
    <xf numFmtId="0" fontId="27" fillId="9" borderId="21" xfId="0" applyFont="1" applyFill="1" applyBorder="1" applyAlignment="1">
      <alignment horizontal="center" vertical="center"/>
    </xf>
    <xf numFmtId="0" fontId="27" fillId="9" borderId="26" xfId="0" applyFont="1" applyFill="1" applyBorder="1" applyAlignment="1">
      <alignment horizontal="center" vertical="center"/>
    </xf>
    <xf numFmtId="0" fontId="25" fillId="9" borderId="36" xfId="0" applyFont="1" applyFill="1" applyBorder="1" applyAlignment="1">
      <alignment horizontal="center" vertical="center"/>
    </xf>
    <xf numFmtId="0" fontId="25" fillId="9" borderId="21" xfId="0" applyFont="1" applyFill="1" applyBorder="1" applyAlignment="1">
      <alignment horizontal="center" vertical="center"/>
    </xf>
    <xf numFmtId="0" fontId="25" fillId="9" borderId="26" xfId="0" applyFont="1" applyFill="1" applyBorder="1" applyAlignment="1">
      <alignment horizontal="center" vertical="center"/>
    </xf>
    <xf numFmtId="0" fontId="26" fillId="9" borderId="36" xfId="0" applyFont="1" applyFill="1" applyBorder="1" applyAlignment="1">
      <alignment horizontal="center" vertical="center"/>
    </xf>
    <xf numFmtId="0" fontId="26" fillId="9" borderId="21" xfId="0" applyFont="1" applyFill="1" applyBorder="1" applyAlignment="1">
      <alignment horizontal="center" vertical="center"/>
    </xf>
    <xf numFmtId="0" fontId="26" fillId="9" borderId="26" xfId="0" applyFont="1" applyFill="1" applyBorder="1" applyAlignment="1">
      <alignment horizontal="center" vertical="center"/>
    </xf>
    <xf numFmtId="0" fontId="20" fillId="2" borderId="18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20" fillId="2" borderId="31" xfId="0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11" fillId="3" borderId="14" xfId="0" applyFont="1" applyFill="1" applyBorder="1" applyAlignment="1">
      <alignment vertical="center"/>
    </xf>
    <xf numFmtId="0" fontId="0" fillId="3" borderId="4" xfId="0" applyFill="1" applyBorder="1"/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14" fillId="5" borderId="33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14" fillId="5" borderId="31" xfId="0" applyFont="1" applyFill="1" applyBorder="1" applyAlignment="1">
      <alignment horizontal="center" vertical="center"/>
    </xf>
    <xf numFmtId="0" fontId="14" fillId="5" borderId="6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59" Type="http://schemas.openxmlformats.org/officeDocument/2006/relationships/image" Target="../media/image160.png"/><Relationship Id="rId170" Type="http://schemas.openxmlformats.org/officeDocument/2006/relationships/image" Target="../media/image171.png"/><Relationship Id="rId191" Type="http://schemas.openxmlformats.org/officeDocument/2006/relationships/image" Target="../media/image192.jpeg"/><Relationship Id="rId205" Type="http://schemas.openxmlformats.org/officeDocument/2006/relationships/image" Target="../media/image206.png"/><Relationship Id="rId226" Type="http://schemas.openxmlformats.org/officeDocument/2006/relationships/image" Target="../media/image227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53" Type="http://schemas.openxmlformats.org/officeDocument/2006/relationships/image" Target="../media/image54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149" Type="http://schemas.openxmlformats.org/officeDocument/2006/relationships/image" Target="../media/image150.png"/><Relationship Id="rId5" Type="http://schemas.openxmlformats.org/officeDocument/2006/relationships/image" Target="../media/image6.pn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181" Type="http://schemas.openxmlformats.org/officeDocument/2006/relationships/image" Target="../media/image182.emf"/><Relationship Id="rId216" Type="http://schemas.openxmlformats.org/officeDocument/2006/relationships/image" Target="../media/image217.png"/><Relationship Id="rId22" Type="http://schemas.openxmlformats.org/officeDocument/2006/relationships/image" Target="../media/image23.png"/><Relationship Id="rId43" Type="http://schemas.openxmlformats.org/officeDocument/2006/relationships/image" Target="../media/image44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71" Type="http://schemas.openxmlformats.org/officeDocument/2006/relationships/image" Target="../media/image172.emf"/><Relationship Id="rId192" Type="http://schemas.openxmlformats.org/officeDocument/2006/relationships/image" Target="../media/image193.jpeg"/><Relationship Id="rId206" Type="http://schemas.openxmlformats.org/officeDocument/2006/relationships/image" Target="../media/image207.png"/><Relationship Id="rId227" Type="http://schemas.openxmlformats.org/officeDocument/2006/relationships/image" Target="../media/image228.png"/><Relationship Id="rId12" Type="http://schemas.openxmlformats.org/officeDocument/2006/relationships/image" Target="../media/image13.png"/><Relationship Id="rId33" Type="http://schemas.openxmlformats.org/officeDocument/2006/relationships/image" Target="../media/image34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55.png"/><Relationship Id="rId75" Type="http://schemas.openxmlformats.org/officeDocument/2006/relationships/image" Target="../media/image76.png"/><Relationship Id="rId96" Type="http://schemas.openxmlformats.org/officeDocument/2006/relationships/image" Target="../media/image97.png"/><Relationship Id="rId140" Type="http://schemas.openxmlformats.org/officeDocument/2006/relationships/image" Target="../media/image141.png"/><Relationship Id="rId161" Type="http://schemas.openxmlformats.org/officeDocument/2006/relationships/image" Target="../media/image162.png"/><Relationship Id="rId182" Type="http://schemas.openxmlformats.org/officeDocument/2006/relationships/image" Target="../media/image183.emf"/><Relationship Id="rId217" Type="http://schemas.openxmlformats.org/officeDocument/2006/relationships/image" Target="../media/image218.png"/><Relationship Id="rId6" Type="http://schemas.openxmlformats.org/officeDocument/2006/relationships/image" Target="../media/image7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2.png"/><Relationship Id="rId172" Type="http://schemas.openxmlformats.org/officeDocument/2006/relationships/image" Target="../media/image173.emf"/><Relationship Id="rId193" Type="http://schemas.openxmlformats.org/officeDocument/2006/relationships/image" Target="../media/image194.jpeg"/><Relationship Id="rId207" Type="http://schemas.openxmlformats.org/officeDocument/2006/relationships/image" Target="../media/image208.png"/><Relationship Id="rId228" Type="http://schemas.openxmlformats.org/officeDocument/2006/relationships/image" Target="../media/image229.pn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png"/><Relationship Id="rId7" Type="http://schemas.openxmlformats.org/officeDocument/2006/relationships/image" Target="../media/image8.png"/><Relationship Id="rId162" Type="http://schemas.openxmlformats.org/officeDocument/2006/relationships/image" Target="../media/image163.png"/><Relationship Id="rId183" Type="http://schemas.openxmlformats.org/officeDocument/2006/relationships/image" Target="../media/image184.emf"/><Relationship Id="rId218" Type="http://schemas.openxmlformats.org/officeDocument/2006/relationships/image" Target="../media/image219.png"/><Relationship Id="rId24" Type="http://schemas.openxmlformats.org/officeDocument/2006/relationships/image" Target="../media/image25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31" Type="http://schemas.openxmlformats.org/officeDocument/2006/relationships/image" Target="../media/image132.png"/><Relationship Id="rId152" Type="http://schemas.openxmlformats.org/officeDocument/2006/relationships/image" Target="../media/image153.png"/><Relationship Id="rId173" Type="http://schemas.openxmlformats.org/officeDocument/2006/relationships/image" Target="../media/image174.emf"/><Relationship Id="rId194" Type="http://schemas.openxmlformats.org/officeDocument/2006/relationships/image" Target="../media/image195.jpeg"/><Relationship Id="rId208" Type="http://schemas.openxmlformats.org/officeDocument/2006/relationships/image" Target="../media/image209.png"/><Relationship Id="rId229" Type="http://schemas.openxmlformats.org/officeDocument/2006/relationships/image" Target="../media/image230.png"/><Relationship Id="rId14" Type="http://schemas.openxmlformats.org/officeDocument/2006/relationships/image" Target="../media/image15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8" Type="http://schemas.openxmlformats.org/officeDocument/2006/relationships/image" Target="../media/image9.png"/><Relationship Id="rId98" Type="http://schemas.openxmlformats.org/officeDocument/2006/relationships/image" Target="../media/image99.png"/><Relationship Id="rId121" Type="http://schemas.openxmlformats.org/officeDocument/2006/relationships/image" Target="../media/image122.jpeg"/><Relationship Id="rId142" Type="http://schemas.openxmlformats.org/officeDocument/2006/relationships/image" Target="../media/image143.png"/><Relationship Id="rId163" Type="http://schemas.openxmlformats.org/officeDocument/2006/relationships/image" Target="../media/image164.png"/><Relationship Id="rId184" Type="http://schemas.openxmlformats.org/officeDocument/2006/relationships/image" Target="../media/image185.png"/><Relationship Id="rId219" Type="http://schemas.openxmlformats.org/officeDocument/2006/relationships/image" Target="../media/image220.png"/><Relationship Id="rId230" Type="http://schemas.openxmlformats.org/officeDocument/2006/relationships/image" Target="../media/image231.pn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png"/><Relationship Id="rId174" Type="http://schemas.openxmlformats.org/officeDocument/2006/relationships/image" Target="../media/image175.emf"/><Relationship Id="rId179" Type="http://schemas.openxmlformats.org/officeDocument/2006/relationships/image" Target="../media/image180.emf"/><Relationship Id="rId195" Type="http://schemas.openxmlformats.org/officeDocument/2006/relationships/image" Target="../media/image196.jpeg"/><Relationship Id="rId209" Type="http://schemas.openxmlformats.org/officeDocument/2006/relationships/image" Target="../media/image210.pn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0" Type="http://schemas.openxmlformats.org/officeDocument/2006/relationships/image" Target="../media/image221.png"/><Relationship Id="rId225" Type="http://schemas.openxmlformats.org/officeDocument/2006/relationships/image" Target="../media/image226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9.png"/><Relationship Id="rId164" Type="http://schemas.openxmlformats.org/officeDocument/2006/relationships/image" Target="../media/image165.png"/><Relationship Id="rId169" Type="http://schemas.openxmlformats.org/officeDocument/2006/relationships/image" Target="../media/image170.png"/><Relationship Id="rId185" Type="http://schemas.openxmlformats.org/officeDocument/2006/relationships/image" Target="../media/image186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80" Type="http://schemas.openxmlformats.org/officeDocument/2006/relationships/image" Target="../media/image181.emf"/><Relationship Id="rId210" Type="http://schemas.openxmlformats.org/officeDocument/2006/relationships/image" Target="../media/image211.png"/><Relationship Id="rId215" Type="http://schemas.openxmlformats.org/officeDocument/2006/relationships/image" Target="../media/image216.png"/><Relationship Id="rId26" Type="http://schemas.openxmlformats.org/officeDocument/2006/relationships/image" Target="../media/image27.png"/><Relationship Id="rId231" Type="http://schemas.openxmlformats.org/officeDocument/2006/relationships/image" Target="../media/image232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png"/><Relationship Id="rId175" Type="http://schemas.openxmlformats.org/officeDocument/2006/relationships/image" Target="../media/image176.emf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16" Type="http://schemas.openxmlformats.org/officeDocument/2006/relationships/image" Target="../media/image17.png"/><Relationship Id="rId221" Type="http://schemas.openxmlformats.org/officeDocument/2006/relationships/image" Target="../media/image222.pn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6.png"/><Relationship Id="rId186" Type="http://schemas.openxmlformats.org/officeDocument/2006/relationships/image" Target="../media/image187.png"/><Relationship Id="rId211" Type="http://schemas.openxmlformats.org/officeDocument/2006/relationships/image" Target="../media/image212.pn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emf"/><Relationship Id="rId197" Type="http://schemas.openxmlformats.org/officeDocument/2006/relationships/image" Target="../media/image198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pn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7.png"/><Relationship Id="rId187" Type="http://schemas.openxmlformats.org/officeDocument/2006/relationships/image" Target="../media/image188.png"/><Relationship Id="rId1" Type="http://schemas.openxmlformats.org/officeDocument/2006/relationships/image" Target="../media/image2.png"/><Relationship Id="rId212" Type="http://schemas.openxmlformats.org/officeDocument/2006/relationships/image" Target="../media/image213.pn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7.png"/><Relationship Id="rId177" Type="http://schemas.openxmlformats.org/officeDocument/2006/relationships/image" Target="../media/image178.emf"/><Relationship Id="rId198" Type="http://schemas.openxmlformats.org/officeDocument/2006/relationships/image" Target="../media/image199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png"/><Relationship Id="rId167" Type="http://schemas.openxmlformats.org/officeDocument/2006/relationships/image" Target="../media/image168.png"/><Relationship Id="rId188" Type="http://schemas.openxmlformats.org/officeDocument/2006/relationships/image" Target="../media/image189.jpe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13" Type="http://schemas.openxmlformats.org/officeDocument/2006/relationships/image" Target="../media/image214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40" Type="http://schemas.openxmlformats.org/officeDocument/2006/relationships/image" Target="../media/image41.png"/><Relationship Id="rId115" Type="http://schemas.openxmlformats.org/officeDocument/2006/relationships/image" Target="../media/image116.png"/><Relationship Id="rId136" Type="http://schemas.openxmlformats.org/officeDocument/2006/relationships/image" Target="../media/image137.png"/><Relationship Id="rId157" Type="http://schemas.openxmlformats.org/officeDocument/2006/relationships/image" Target="../media/image158.png"/><Relationship Id="rId178" Type="http://schemas.openxmlformats.org/officeDocument/2006/relationships/image" Target="../media/image179.emf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19" Type="http://schemas.openxmlformats.org/officeDocument/2006/relationships/image" Target="../media/image20.png"/><Relationship Id="rId224" Type="http://schemas.openxmlformats.org/officeDocument/2006/relationships/image" Target="../media/image225.png"/><Relationship Id="rId30" Type="http://schemas.openxmlformats.org/officeDocument/2006/relationships/image" Target="../media/image3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189" Type="http://schemas.openxmlformats.org/officeDocument/2006/relationships/image" Target="../media/image190.jpeg"/><Relationship Id="rId3" Type="http://schemas.openxmlformats.org/officeDocument/2006/relationships/image" Target="../media/image4.png"/><Relationship Id="rId214" Type="http://schemas.openxmlformats.org/officeDocument/2006/relationships/image" Target="../media/image2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227172</xdr:colOff>
      <xdr:row>20</xdr:row>
      <xdr:rowOff>130494</xdr:rowOff>
    </xdr:from>
    <xdr:to>
      <xdr:col>0</xdr:col>
      <xdr:colOff>2138192</xdr:colOff>
      <xdr:row>20</xdr:row>
      <xdr:rowOff>1840494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30CF32-A183-4B7C-B9FD-3756A6E4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72" y="19561494"/>
          <a:ext cx="191102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250984</xdr:colOff>
      <xdr:row>22</xdr:row>
      <xdr:rowOff>137161</xdr:rowOff>
    </xdr:from>
    <xdr:to>
      <xdr:col>0</xdr:col>
      <xdr:colOff>2174259</xdr:colOff>
      <xdr:row>22</xdr:row>
      <xdr:rowOff>1847161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2E26C5C-801A-47E7-8207-555BD803B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984" y="23378161"/>
          <a:ext cx="19232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223835</xdr:colOff>
      <xdr:row>18</xdr:row>
      <xdr:rowOff>169547</xdr:rowOff>
    </xdr:from>
    <xdr:to>
      <xdr:col>1</xdr:col>
      <xdr:colOff>24500</xdr:colOff>
      <xdr:row>18</xdr:row>
      <xdr:rowOff>1879547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3E3B2FC-398C-4DD8-A84E-B4BB3FE47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5" y="15790547"/>
          <a:ext cx="225335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215013</xdr:colOff>
      <xdr:row>19</xdr:row>
      <xdr:rowOff>142175</xdr:rowOff>
    </xdr:from>
    <xdr:to>
      <xdr:col>1</xdr:col>
      <xdr:colOff>9740</xdr:colOff>
      <xdr:row>19</xdr:row>
      <xdr:rowOff>1852175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CC1FE26-693F-446A-942A-F0739EB8C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3" y="17668175"/>
          <a:ext cx="22474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283643</xdr:colOff>
      <xdr:row>16</xdr:row>
      <xdr:rowOff>154081</xdr:rowOff>
    </xdr:from>
    <xdr:to>
      <xdr:col>0</xdr:col>
      <xdr:colOff>2374071</xdr:colOff>
      <xdr:row>16</xdr:row>
      <xdr:rowOff>1864081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16D2F85-1F94-4CA4-A918-FFFD20886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43" y="11965081"/>
          <a:ext cx="209042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191201</xdr:colOff>
      <xdr:row>15</xdr:row>
      <xdr:rowOff>155482</xdr:rowOff>
    </xdr:from>
    <xdr:to>
      <xdr:col>0</xdr:col>
      <xdr:colOff>2376201</xdr:colOff>
      <xdr:row>15</xdr:row>
      <xdr:rowOff>1865482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C1EBD9A-0DBB-4211-8AE1-E097C5504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1" y="10061482"/>
          <a:ext cx="21850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368388</xdr:colOff>
      <xdr:row>17</xdr:row>
      <xdr:rowOff>144976</xdr:rowOff>
    </xdr:from>
    <xdr:to>
      <xdr:col>0</xdr:col>
      <xdr:colOff>1600776</xdr:colOff>
      <xdr:row>17</xdr:row>
      <xdr:rowOff>1854976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0E9F722-99D0-45D3-8B86-01C87672F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88" y="13860976"/>
          <a:ext cx="123238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238825</xdr:colOff>
      <xdr:row>21</xdr:row>
      <xdr:rowOff>168789</xdr:rowOff>
    </xdr:from>
    <xdr:to>
      <xdr:col>0</xdr:col>
      <xdr:colOff>2170080</xdr:colOff>
      <xdr:row>21</xdr:row>
      <xdr:rowOff>1878789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86523C8-92A2-45B3-BE56-CDCDC51D8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5" y="21504789"/>
          <a:ext cx="1931255" cy="1710000"/>
        </a:xfrm>
        <a:prstGeom prst="rect">
          <a:avLst/>
        </a:prstGeom>
      </xdr:spPr>
    </xdr:pic>
    <xdr:clientData/>
  </xdr:twoCellAnchor>
  <xdr:oneCellAnchor>
    <xdr:from>
      <xdr:col>0</xdr:col>
      <xdr:colOff>165987</xdr:colOff>
      <xdr:row>14</xdr:row>
      <xdr:rowOff>106456</xdr:rowOff>
    </xdr:from>
    <xdr:ext cx="2255205" cy="1710000"/>
    <xdr:pic>
      <xdr:nvPicPr>
        <xdr:cNvPr id="10" name="Picture 9">
          <a:extLst>
            <a:ext uri="{FF2B5EF4-FFF2-40B4-BE49-F238E27FC236}">
              <a16:creationId xmlns:a16="http://schemas.microsoft.com/office/drawing/2014/main" id="{B1C46C24-5460-411C-B680-B10E8EA1F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87" y="8107456"/>
          <a:ext cx="225520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191198</xdr:colOff>
      <xdr:row>12</xdr:row>
      <xdr:rowOff>170190</xdr:rowOff>
    </xdr:from>
    <xdr:to>
      <xdr:col>0</xdr:col>
      <xdr:colOff>2369691</xdr:colOff>
      <xdr:row>12</xdr:row>
      <xdr:rowOff>1880190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1022060-93E2-466A-AE18-35C75DBC4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98" y="4361190"/>
          <a:ext cx="217849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226917</xdr:colOff>
      <xdr:row>13</xdr:row>
      <xdr:rowOff>168789</xdr:rowOff>
    </xdr:from>
    <xdr:to>
      <xdr:col>0</xdr:col>
      <xdr:colOff>1853792</xdr:colOff>
      <xdr:row>13</xdr:row>
      <xdr:rowOff>1878789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748D98E-8307-43B5-9B45-4D98E8F04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17" y="6264789"/>
          <a:ext cx="16268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238825</xdr:colOff>
      <xdr:row>40</xdr:row>
      <xdr:rowOff>134471</xdr:rowOff>
    </xdr:from>
    <xdr:to>
      <xdr:col>0</xdr:col>
      <xdr:colOff>2129610</xdr:colOff>
      <xdr:row>40</xdr:row>
      <xdr:rowOff>1844471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940CBCF-C3DC-4581-A896-6CA0EFCC4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5" y="56391502"/>
          <a:ext cx="189078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286446</xdr:colOff>
      <xdr:row>43</xdr:row>
      <xdr:rowOff>167388</xdr:rowOff>
    </xdr:from>
    <xdr:to>
      <xdr:col>0</xdr:col>
      <xdr:colOff>1894369</xdr:colOff>
      <xdr:row>43</xdr:row>
      <xdr:rowOff>1877388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0DCB43C-7197-4427-8739-26B93393F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446" y="62139419"/>
          <a:ext cx="1607923" cy="1710000"/>
        </a:xfrm>
        <a:prstGeom prst="rect">
          <a:avLst/>
        </a:prstGeom>
      </xdr:spPr>
    </xdr:pic>
    <xdr:clientData/>
  </xdr:twoCellAnchor>
  <xdr:oneCellAnchor>
    <xdr:from>
      <xdr:col>0</xdr:col>
      <xdr:colOff>212212</xdr:colOff>
      <xdr:row>28</xdr:row>
      <xdr:rowOff>143576</xdr:rowOff>
    </xdr:from>
    <xdr:ext cx="1857535" cy="1710000"/>
    <xdr:pic>
      <xdr:nvPicPr>
        <xdr:cNvPr id="15" name="Picture 14">
          <a:extLst>
            <a:ext uri="{FF2B5EF4-FFF2-40B4-BE49-F238E27FC236}">
              <a16:creationId xmlns:a16="http://schemas.microsoft.com/office/drawing/2014/main" id="{37C25E67-44EC-49C7-A1D8-8CBB02814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2" y="33540607"/>
          <a:ext cx="185753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259836</xdr:colOff>
      <xdr:row>24</xdr:row>
      <xdr:rowOff>144977</xdr:rowOff>
    </xdr:from>
    <xdr:to>
      <xdr:col>0</xdr:col>
      <xdr:colOff>2104546</xdr:colOff>
      <xdr:row>24</xdr:row>
      <xdr:rowOff>1854977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567DF42-4C95-4615-8F6E-4CB7A05F1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836" y="25922008"/>
          <a:ext cx="184471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189798</xdr:colOff>
      <xdr:row>39</xdr:row>
      <xdr:rowOff>143576</xdr:rowOff>
    </xdr:from>
    <xdr:to>
      <xdr:col>0</xdr:col>
      <xdr:colOff>2084193</xdr:colOff>
      <xdr:row>39</xdr:row>
      <xdr:rowOff>1853576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681ABB8-81C7-4A01-AD78-F8AE3435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98" y="54495607"/>
          <a:ext cx="18943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192600</xdr:colOff>
      <xdr:row>26</xdr:row>
      <xdr:rowOff>131670</xdr:rowOff>
    </xdr:from>
    <xdr:to>
      <xdr:col>0</xdr:col>
      <xdr:colOff>2186365</xdr:colOff>
      <xdr:row>26</xdr:row>
      <xdr:rowOff>1841670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C9A97CF-4611-4A78-9240-61FF3DDF0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600" y="29718701"/>
          <a:ext cx="19937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212211</xdr:colOff>
      <xdr:row>27</xdr:row>
      <xdr:rowOff>158284</xdr:rowOff>
    </xdr:from>
    <xdr:to>
      <xdr:col>0</xdr:col>
      <xdr:colOff>2043526</xdr:colOff>
      <xdr:row>27</xdr:row>
      <xdr:rowOff>1868284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A2102DC-2D9D-48C9-A33D-DFBE47F3B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1" y="31650315"/>
          <a:ext cx="18313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191201</xdr:colOff>
      <xdr:row>31</xdr:row>
      <xdr:rowOff>168788</xdr:rowOff>
    </xdr:from>
    <xdr:to>
      <xdr:col>0</xdr:col>
      <xdr:colOff>2094431</xdr:colOff>
      <xdr:row>31</xdr:row>
      <xdr:rowOff>1878788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1E4EA2E-4B58-487B-B9E9-4CF130AEA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1" y="39280819"/>
          <a:ext cx="19032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179293</xdr:colOff>
      <xdr:row>32</xdr:row>
      <xdr:rowOff>285051</xdr:rowOff>
    </xdr:from>
    <xdr:to>
      <xdr:col>0</xdr:col>
      <xdr:colOff>2169068</xdr:colOff>
      <xdr:row>33</xdr:row>
      <xdr:rowOff>90051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D2EC08A-DFE0-41E5-89D9-C684B1971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3" y="41302082"/>
          <a:ext cx="19897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215011</xdr:colOff>
      <xdr:row>34</xdr:row>
      <xdr:rowOff>154081</xdr:rowOff>
    </xdr:from>
    <xdr:to>
      <xdr:col>0</xdr:col>
      <xdr:colOff>2351704</xdr:colOff>
      <xdr:row>34</xdr:row>
      <xdr:rowOff>1864081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4D737E5D-D7C5-4419-BDFE-535193F5A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1" y="44981112"/>
          <a:ext cx="213669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262637</xdr:colOff>
      <xdr:row>33</xdr:row>
      <xdr:rowOff>133070</xdr:rowOff>
    </xdr:from>
    <xdr:to>
      <xdr:col>0</xdr:col>
      <xdr:colOff>2141832</xdr:colOff>
      <xdr:row>33</xdr:row>
      <xdr:rowOff>1843070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9EE428E-C9D6-4049-BA9F-2A7A77726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37" y="43055101"/>
          <a:ext cx="18791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29</xdr:row>
      <xdr:rowOff>168789</xdr:rowOff>
    </xdr:from>
    <xdr:to>
      <xdr:col>0</xdr:col>
      <xdr:colOff>2200136</xdr:colOff>
      <xdr:row>29</xdr:row>
      <xdr:rowOff>1878789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1E700BE-0266-4A55-9B90-E70E3DB3C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6" y="35470820"/>
          <a:ext cx="202084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225517</xdr:colOff>
      <xdr:row>30</xdr:row>
      <xdr:rowOff>146377</xdr:rowOff>
    </xdr:from>
    <xdr:to>
      <xdr:col>0</xdr:col>
      <xdr:colOff>2067330</xdr:colOff>
      <xdr:row>30</xdr:row>
      <xdr:rowOff>1856377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774841E-5486-40B7-AD2F-A470EB2D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17" y="37353408"/>
          <a:ext cx="1841813" cy="1710000"/>
        </a:xfrm>
        <a:prstGeom prst="rect">
          <a:avLst/>
        </a:prstGeom>
      </xdr:spPr>
    </xdr:pic>
    <xdr:clientData/>
  </xdr:twoCellAnchor>
  <xdr:oneCellAnchor>
    <xdr:from>
      <xdr:col>0</xdr:col>
      <xdr:colOff>191202</xdr:colOff>
      <xdr:row>36</xdr:row>
      <xdr:rowOff>182095</xdr:rowOff>
    </xdr:from>
    <xdr:ext cx="1457110" cy="1710000"/>
    <xdr:pic>
      <xdr:nvPicPr>
        <xdr:cNvPr id="26" name="Picture 25">
          <a:extLst>
            <a:ext uri="{FF2B5EF4-FFF2-40B4-BE49-F238E27FC236}">
              <a16:creationId xmlns:a16="http://schemas.microsoft.com/office/drawing/2014/main" id="{E9281A2C-16FA-4A28-8D85-ECEF5C58A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2" y="48819126"/>
          <a:ext cx="1457110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201701</xdr:colOff>
      <xdr:row>37</xdr:row>
      <xdr:rowOff>204507</xdr:rowOff>
    </xdr:from>
    <xdr:to>
      <xdr:col>0</xdr:col>
      <xdr:colOff>2083319</xdr:colOff>
      <xdr:row>38</xdr:row>
      <xdr:rowOff>9507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4234E42-08FC-41FF-9559-43B17D08E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701" y="50746538"/>
          <a:ext cx="188161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240225</xdr:colOff>
      <xdr:row>41</xdr:row>
      <xdr:rowOff>155482</xdr:rowOff>
    </xdr:from>
    <xdr:to>
      <xdr:col>0</xdr:col>
      <xdr:colOff>2285148</xdr:colOff>
      <xdr:row>41</xdr:row>
      <xdr:rowOff>1865482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3217010-BF8E-4762-ADA0-AC6D63E15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225" y="58317513"/>
          <a:ext cx="204492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274543</xdr:colOff>
      <xdr:row>25</xdr:row>
      <xdr:rowOff>122564</xdr:rowOff>
    </xdr:from>
    <xdr:to>
      <xdr:col>0</xdr:col>
      <xdr:colOff>2099208</xdr:colOff>
      <xdr:row>25</xdr:row>
      <xdr:rowOff>1832564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54EB85D-78C5-4FD7-86E6-17244C297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543" y="27804595"/>
          <a:ext cx="18246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234623</xdr:colOff>
      <xdr:row>38</xdr:row>
      <xdr:rowOff>142175</xdr:rowOff>
    </xdr:from>
    <xdr:to>
      <xdr:col>0</xdr:col>
      <xdr:colOff>2094248</xdr:colOff>
      <xdr:row>38</xdr:row>
      <xdr:rowOff>1852175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E23E9F2-E958-414A-A7CE-D74FBAC44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3" y="52589206"/>
          <a:ext cx="185962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201706</xdr:colOff>
      <xdr:row>35</xdr:row>
      <xdr:rowOff>168788</xdr:rowOff>
    </xdr:from>
    <xdr:to>
      <xdr:col>0</xdr:col>
      <xdr:colOff>2057721</xdr:colOff>
      <xdr:row>35</xdr:row>
      <xdr:rowOff>1878788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3BB5233-4DE2-4ED7-8DED-A4A1EE814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1706" y="46900819"/>
          <a:ext cx="18560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252132</xdr:colOff>
      <xdr:row>42</xdr:row>
      <xdr:rowOff>179296</xdr:rowOff>
    </xdr:from>
    <xdr:to>
      <xdr:col>0</xdr:col>
      <xdr:colOff>2307267</xdr:colOff>
      <xdr:row>42</xdr:row>
      <xdr:rowOff>1889296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C8A82DD5-750F-46F6-9C26-9AAAE8B6D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32" y="60246327"/>
          <a:ext cx="205513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232410</xdr:colOff>
      <xdr:row>66</xdr:row>
      <xdr:rowOff>128588</xdr:rowOff>
    </xdr:from>
    <xdr:to>
      <xdr:col>0</xdr:col>
      <xdr:colOff>1909968</xdr:colOff>
      <xdr:row>66</xdr:row>
      <xdr:rowOff>1838588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A65529E-BFC0-4E84-831F-B38C6243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410" y="104641651"/>
          <a:ext cx="167755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224115</xdr:colOff>
      <xdr:row>64</xdr:row>
      <xdr:rowOff>147778</xdr:rowOff>
    </xdr:from>
    <xdr:to>
      <xdr:col>0</xdr:col>
      <xdr:colOff>2398238</xdr:colOff>
      <xdr:row>64</xdr:row>
      <xdr:rowOff>1857778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28F61C38-6D23-4D7F-B378-B7F8CDC2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5" y="100850841"/>
          <a:ext cx="2174123" cy="1710000"/>
        </a:xfrm>
        <a:prstGeom prst="rect">
          <a:avLst/>
        </a:prstGeom>
      </xdr:spPr>
    </xdr:pic>
    <xdr:clientData/>
  </xdr:twoCellAnchor>
  <xdr:oneCellAnchor>
    <xdr:from>
      <xdr:col>0</xdr:col>
      <xdr:colOff>198901</xdr:colOff>
      <xdr:row>59</xdr:row>
      <xdr:rowOff>131671</xdr:rowOff>
    </xdr:from>
    <xdr:ext cx="1795073" cy="1710000"/>
    <xdr:pic>
      <xdr:nvPicPr>
        <xdr:cNvPr id="35" name="Picture 34">
          <a:extLst>
            <a:ext uri="{FF2B5EF4-FFF2-40B4-BE49-F238E27FC236}">
              <a16:creationId xmlns:a16="http://schemas.microsoft.com/office/drawing/2014/main" id="{1EAE3A1C-FCCA-42EF-810F-D5D5733F7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01" y="91309734"/>
          <a:ext cx="1795073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200303</xdr:colOff>
      <xdr:row>60</xdr:row>
      <xdr:rowOff>143577</xdr:rowOff>
    </xdr:from>
    <xdr:to>
      <xdr:col>0</xdr:col>
      <xdr:colOff>2049906</xdr:colOff>
      <xdr:row>60</xdr:row>
      <xdr:rowOff>1853577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BF20659-4682-400F-AB03-22A74B7C7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303" y="93226640"/>
          <a:ext cx="18496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224115</xdr:colOff>
      <xdr:row>62</xdr:row>
      <xdr:rowOff>133069</xdr:rowOff>
    </xdr:from>
    <xdr:to>
      <xdr:col>0</xdr:col>
      <xdr:colOff>2094428</xdr:colOff>
      <xdr:row>62</xdr:row>
      <xdr:rowOff>1843069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8CCD536C-D1AC-453C-946F-0ACAAFEFD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5" y="97026132"/>
          <a:ext cx="18703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233218</xdr:colOff>
      <xdr:row>63</xdr:row>
      <xdr:rowOff>167388</xdr:rowOff>
    </xdr:from>
    <xdr:to>
      <xdr:col>0</xdr:col>
      <xdr:colOff>2334096</xdr:colOff>
      <xdr:row>63</xdr:row>
      <xdr:rowOff>1877388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4AF8751-3880-497E-95C7-44D3F590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218" y="98965451"/>
          <a:ext cx="2100878" cy="1710000"/>
        </a:xfrm>
        <a:prstGeom prst="rect">
          <a:avLst/>
        </a:prstGeom>
      </xdr:spPr>
    </xdr:pic>
    <xdr:clientData/>
  </xdr:twoCellAnchor>
  <xdr:oneCellAnchor>
    <xdr:from>
      <xdr:col>0</xdr:col>
      <xdr:colOff>213607</xdr:colOff>
      <xdr:row>55</xdr:row>
      <xdr:rowOff>123968</xdr:rowOff>
    </xdr:from>
    <xdr:ext cx="1905938" cy="1710000"/>
    <xdr:pic>
      <xdr:nvPicPr>
        <xdr:cNvPr id="39" name="Picture 38">
          <a:extLst>
            <a:ext uri="{FF2B5EF4-FFF2-40B4-BE49-F238E27FC236}">
              <a16:creationId xmlns:a16="http://schemas.microsoft.com/office/drawing/2014/main" id="{54FCFDAA-0207-4C5D-A37D-B5B8D0FE3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7" y="83682031"/>
          <a:ext cx="1905938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146372</xdr:colOff>
      <xdr:row>45</xdr:row>
      <xdr:rowOff>134472</xdr:rowOff>
    </xdr:from>
    <xdr:to>
      <xdr:col>0</xdr:col>
      <xdr:colOff>1873710</xdr:colOff>
      <xdr:row>45</xdr:row>
      <xdr:rowOff>1844472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BEAA78-F493-4B34-83B5-0EDD01102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372" y="64642535"/>
          <a:ext cx="17273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154081</xdr:colOff>
      <xdr:row>46</xdr:row>
      <xdr:rowOff>156883</xdr:rowOff>
    </xdr:from>
    <xdr:to>
      <xdr:col>0</xdr:col>
      <xdr:colOff>1971716</xdr:colOff>
      <xdr:row>46</xdr:row>
      <xdr:rowOff>1866883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BCFC8A9-4EBF-482D-B2D3-A6D406806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81" y="66569946"/>
          <a:ext cx="181763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155480</xdr:colOff>
      <xdr:row>48</xdr:row>
      <xdr:rowOff>158284</xdr:rowOff>
    </xdr:from>
    <xdr:to>
      <xdr:col>0</xdr:col>
      <xdr:colOff>2140458</xdr:colOff>
      <xdr:row>48</xdr:row>
      <xdr:rowOff>1868284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5230230-A035-4408-BD4F-BAABB7DC5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80" y="70381347"/>
          <a:ext cx="198497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177892</xdr:colOff>
      <xdr:row>49</xdr:row>
      <xdr:rowOff>144976</xdr:rowOff>
    </xdr:from>
    <xdr:to>
      <xdr:col>0</xdr:col>
      <xdr:colOff>1895967</xdr:colOff>
      <xdr:row>49</xdr:row>
      <xdr:rowOff>1854976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C79EE09-7BC5-4E1F-9671-A4F99B4BF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92" y="72273039"/>
          <a:ext cx="17180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191200</xdr:colOff>
      <xdr:row>50</xdr:row>
      <xdr:rowOff>156884</xdr:rowOff>
    </xdr:from>
    <xdr:to>
      <xdr:col>0</xdr:col>
      <xdr:colOff>1687450</xdr:colOff>
      <xdr:row>50</xdr:row>
      <xdr:rowOff>1866884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290674F6-9972-4653-AB10-A7114132A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0" y="74189947"/>
          <a:ext cx="14962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189797</xdr:colOff>
      <xdr:row>51</xdr:row>
      <xdr:rowOff>131669</xdr:rowOff>
    </xdr:from>
    <xdr:to>
      <xdr:col>0</xdr:col>
      <xdr:colOff>1981830</xdr:colOff>
      <xdr:row>51</xdr:row>
      <xdr:rowOff>1841669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B211A5B-F729-40FA-9C71-71FF2B3C3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97" y="76069732"/>
          <a:ext cx="17920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212212</xdr:colOff>
      <xdr:row>52</xdr:row>
      <xdr:rowOff>192601</xdr:rowOff>
    </xdr:from>
    <xdr:to>
      <xdr:col>0</xdr:col>
      <xdr:colOff>1930382</xdr:colOff>
      <xdr:row>52</xdr:row>
      <xdr:rowOff>1902601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4BFA1419-E5B6-4425-A07C-2B0D16499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2" y="78035664"/>
          <a:ext cx="1718170" cy="1710000"/>
        </a:xfrm>
        <a:prstGeom prst="rect">
          <a:avLst/>
        </a:prstGeom>
      </xdr:spPr>
    </xdr:pic>
    <xdr:clientData/>
  </xdr:twoCellAnchor>
  <xdr:oneCellAnchor>
    <xdr:from>
      <xdr:col>0</xdr:col>
      <xdr:colOff>224113</xdr:colOff>
      <xdr:row>53</xdr:row>
      <xdr:rowOff>156882</xdr:rowOff>
    </xdr:from>
    <xdr:ext cx="1780728" cy="1710000"/>
    <xdr:pic>
      <xdr:nvPicPr>
        <xdr:cNvPr id="47" name="Picture 46">
          <a:extLst>
            <a:ext uri="{FF2B5EF4-FFF2-40B4-BE49-F238E27FC236}">
              <a16:creationId xmlns:a16="http://schemas.microsoft.com/office/drawing/2014/main" id="{35A4337F-5C42-4F98-ADA3-C04252535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3" y="79904945"/>
          <a:ext cx="1780728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217811</xdr:colOff>
      <xdr:row>54</xdr:row>
      <xdr:rowOff>110660</xdr:rowOff>
    </xdr:from>
    <xdr:to>
      <xdr:col>0</xdr:col>
      <xdr:colOff>1943914</xdr:colOff>
      <xdr:row>54</xdr:row>
      <xdr:rowOff>1820660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23BE6E2-CBFF-423C-A7DC-440608A03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1" y="81763723"/>
          <a:ext cx="17261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213609</xdr:colOff>
      <xdr:row>61</xdr:row>
      <xdr:rowOff>167389</xdr:rowOff>
    </xdr:from>
    <xdr:to>
      <xdr:col>0</xdr:col>
      <xdr:colOff>2133607</xdr:colOff>
      <xdr:row>61</xdr:row>
      <xdr:rowOff>1877389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4C695B58-72A1-47FB-AB58-781FB96FB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9" y="95155452"/>
          <a:ext cx="191999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155481</xdr:colOff>
      <xdr:row>47</xdr:row>
      <xdr:rowOff>119763</xdr:rowOff>
    </xdr:from>
    <xdr:to>
      <xdr:col>0</xdr:col>
      <xdr:colOff>2010546</xdr:colOff>
      <xdr:row>47</xdr:row>
      <xdr:rowOff>1829763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6F1CC51-67FD-4F8D-8708-E228DE603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81" y="68437826"/>
          <a:ext cx="18550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191200</xdr:colOff>
      <xdr:row>56</xdr:row>
      <xdr:rowOff>146377</xdr:rowOff>
    </xdr:from>
    <xdr:to>
      <xdr:col>0</xdr:col>
      <xdr:colOff>2156655</xdr:colOff>
      <xdr:row>56</xdr:row>
      <xdr:rowOff>1856377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671D999-AFE9-4DBF-8C4E-0A014F474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0" y="85609440"/>
          <a:ext cx="196545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252134</xdr:colOff>
      <xdr:row>65</xdr:row>
      <xdr:rowOff>144976</xdr:rowOff>
    </xdr:from>
    <xdr:to>
      <xdr:col>0</xdr:col>
      <xdr:colOff>1833457</xdr:colOff>
      <xdr:row>65</xdr:row>
      <xdr:rowOff>1854976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624D7FEA-1544-4AAB-8A1A-93CA104D5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34" y="102753039"/>
          <a:ext cx="158132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179291</xdr:colOff>
      <xdr:row>58</xdr:row>
      <xdr:rowOff>131669</xdr:rowOff>
    </xdr:from>
    <xdr:to>
      <xdr:col>0</xdr:col>
      <xdr:colOff>1945674</xdr:colOff>
      <xdr:row>58</xdr:row>
      <xdr:rowOff>1841669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4AF280F-A0B0-47CD-8D13-7FE6F1124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1" y="89404732"/>
          <a:ext cx="17663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170190</xdr:colOff>
      <xdr:row>57</xdr:row>
      <xdr:rowOff>168790</xdr:rowOff>
    </xdr:from>
    <xdr:to>
      <xdr:col>0</xdr:col>
      <xdr:colOff>1699738</xdr:colOff>
      <xdr:row>57</xdr:row>
      <xdr:rowOff>1878790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935BDF07-028A-4069-BAF8-ECB83F93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190" y="87536853"/>
          <a:ext cx="1529548" cy="1710000"/>
        </a:xfrm>
        <a:prstGeom prst="rect">
          <a:avLst/>
        </a:prstGeom>
      </xdr:spPr>
    </xdr:pic>
    <xdr:clientData/>
  </xdr:twoCellAnchor>
  <xdr:oneCellAnchor>
    <xdr:from>
      <xdr:col>0</xdr:col>
      <xdr:colOff>180974</xdr:colOff>
      <xdr:row>69</xdr:row>
      <xdr:rowOff>142399</xdr:rowOff>
    </xdr:from>
    <xdr:ext cx="1956145" cy="1710000"/>
    <xdr:pic>
      <xdr:nvPicPr>
        <xdr:cNvPr id="57" name="Picture 56">
          <a:extLst>
            <a:ext uri="{FF2B5EF4-FFF2-40B4-BE49-F238E27FC236}">
              <a16:creationId xmlns:a16="http://schemas.microsoft.com/office/drawing/2014/main" id="{DEEB12A4-F4BB-44B9-8678-DD2AFED27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4" y="109096493"/>
          <a:ext cx="195614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228319</xdr:colOff>
      <xdr:row>68</xdr:row>
      <xdr:rowOff>147778</xdr:rowOff>
    </xdr:from>
    <xdr:to>
      <xdr:col>0</xdr:col>
      <xdr:colOff>1893669</xdr:colOff>
      <xdr:row>68</xdr:row>
      <xdr:rowOff>1857778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F942746-DA78-47EE-B059-5673826C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19" y="107196872"/>
          <a:ext cx="16653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200304</xdr:colOff>
      <xdr:row>71</xdr:row>
      <xdr:rowOff>119762</xdr:rowOff>
    </xdr:from>
    <xdr:to>
      <xdr:col>0</xdr:col>
      <xdr:colOff>1814734</xdr:colOff>
      <xdr:row>71</xdr:row>
      <xdr:rowOff>1829762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92FD8CD-35E6-49C0-804E-CBDCFD270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0304" y="111609887"/>
          <a:ext cx="16144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195262</xdr:colOff>
      <xdr:row>73</xdr:row>
      <xdr:rowOff>150020</xdr:rowOff>
    </xdr:from>
    <xdr:to>
      <xdr:col>0</xdr:col>
      <xdr:colOff>1866407</xdr:colOff>
      <xdr:row>73</xdr:row>
      <xdr:rowOff>1860020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6552C7AE-64B2-4D46-940B-6E7FAD11A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262" y="114176176"/>
          <a:ext cx="1671145" cy="1710000"/>
        </a:xfrm>
        <a:prstGeom prst="rect">
          <a:avLst/>
        </a:prstGeom>
      </xdr:spPr>
    </xdr:pic>
    <xdr:clientData/>
  </xdr:twoCellAnchor>
  <xdr:oneCellAnchor>
    <xdr:from>
      <xdr:col>0</xdr:col>
      <xdr:colOff>179545</xdr:colOff>
      <xdr:row>74</xdr:row>
      <xdr:rowOff>155734</xdr:rowOff>
    </xdr:from>
    <xdr:ext cx="1843855" cy="1710000"/>
    <xdr:pic>
      <xdr:nvPicPr>
        <xdr:cNvPr id="61" name="Picture 60">
          <a:extLst>
            <a:ext uri="{FF2B5EF4-FFF2-40B4-BE49-F238E27FC236}">
              <a16:creationId xmlns:a16="http://schemas.microsoft.com/office/drawing/2014/main" id="{9D1540EC-D1B6-4E06-B906-284CD691B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545" y="116086890"/>
          <a:ext cx="184385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152875</xdr:colOff>
      <xdr:row>76</xdr:row>
      <xdr:rowOff>146687</xdr:rowOff>
    </xdr:from>
    <xdr:to>
      <xdr:col>0</xdr:col>
      <xdr:colOff>1927950</xdr:colOff>
      <xdr:row>76</xdr:row>
      <xdr:rowOff>1856687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8081A3AD-45B6-4281-BEE0-5D18AE70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875" y="118613875"/>
          <a:ext cx="17750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203105</xdr:colOff>
      <xdr:row>77</xdr:row>
      <xdr:rowOff>144978</xdr:rowOff>
    </xdr:from>
    <xdr:to>
      <xdr:col>0</xdr:col>
      <xdr:colOff>1933340</xdr:colOff>
      <xdr:row>77</xdr:row>
      <xdr:rowOff>1854978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DF14F911-8EDC-4433-9426-B93D86B51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5" y="120517166"/>
          <a:ext cx="173023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169067</xdr:colOff>
      <xdr:row>80</xdr:row>
      <xdr:rowOff>161926</xdr:rowOff>
    </xdr:from>
    <xdr:to>
      <xdr:col>1</xdr:col>
      <xdr:colOff>148712</xdr:colOff>
      <xdr:row>80</xdr:row>
      <xdr:rowOff>1871926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1F10248-2D35-40A1-9C3C-32318D846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7" y="126249114"/>
          <a:ext cx="24323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235744</xdr:colOff>
      <xdr:row>81</xdr:row>
      <xdr:rowOff>167642</xdr:rowOff>
    </xdr:from>
    <xdr:to>
      <xdr:col>0</xdr:col>
      <xdr:colOff>1998659</xdr:colOff>
      <xdr:row>81</xdr:row>
      <xdr:rowOff>1877642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6178E6D-6B35-438B-855C-A1644C007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4" y="128159830"/>
          <a:ext cx="17629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244317</xdr:colOff>
      <xdr:row>82</xdr:row>
      <xdr:rowOff>110014</xdr:rowOff>
    </xdr:from>
    <xdr:to>
      <xdr:col>0</xdr:col>
      <xdr:colOff>2023287</xdr:colOff>
      <xdr:row>82</xdr:row>
      <xdr:rowOff>1820014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FCCF4EFB-2738-4DDA-A00E-35946384A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317" y="130007202"/>
          <a:ext cx="1778970" cy="1710000"/>
        </a:xfrm>
        <a:prstGeom prst="rect">
          <a:avLst/>
        </a:prstGeom>
      </xdr:spPr>
    </xdr:pic>
    <xdr:clientData/>
  </xdr:twoCellAnchor>
  <xdr:oneCellAnchor>
    <xdr:from>
      <xdr:col>0</xdr:col>
      <xdr:colOff>240507</xdr:colOff>
      <xdr:row>79</xdr:row>
      <xdr:rowOff>157164</xdr:rowOff>
    </xdr:from>
    <xdr:ext cx="1722160" cy="1710000"/>
    <xdr:pic>
      <xdr:nvPicPr>
        <xdr:cNvPr id="67" name="Picture 66">
          <a:extLst>
            <a:ext uri="{FF2B5EF4-FFF2-40B4-BE49-F238E27FC236}">
              <a16:creationId xmlns:a16="http://schemas.microsoft.com/office/drawing/2014/main" id="{5A0B99AA-CFF4-403C-A021-AE5C8ABD9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507" y="124339352"/>
          <a:ext cx="1722160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204506</xdr:colOff>
      <xdr:row>78</xdr:row>
      <xdr:rowOff>133072</xdr:rowOff>
    </xdr:from>
    <xdr:to>
      <xdr:col>0</xdr:col>
      <xdr:colOff>2032069</xdr:colOff>
      <xdr:row>78</xdr:row>
      <xdr:rowOff>1843072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8B5FE493-C14C-44DC-860A-E53B2CD50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506" y="122410260"/>
          <a:ext cx="182756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180693</xdr:colOff>
      <xdr:row>86</xdr:row>
      <xdr:rowOff>156883</xdr:rowOff>
    </xdr:from>
    <xdr:to>
      <xdr:col>1</xdr:col>
      <xdr:colOff>32800</xdr:colOff>
      <xdr:row>86</xdr:row>
      <xdr:rowOff>1866883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E4467AE7-4B80-45F0-85A5-BB47EAA4A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693" y="137674071"/>
          <a:ext cx="23047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182094</xdr:colOff>
      <xdr:row>83</xdr:row>
      <xdr:rowOff>158285</xdr:rowOff>
    </xdr:from>
    <xdr:to>
      <xdr:col>1</xdr:col>
      <xdr:colOff>38191</xdr:colOff>
      <xdr:row>83</xdr:row>
      <xdr:rowOff>1868285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73187B2F-D657-4982-A142-3AA91C001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94" y="131960473"/>
          <a:ext cx="230878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194002</xdr:colOff>
      <xdr:row>84</xdr:row>
      <xdr:rowOff>134471</xdr:rowOff>
    </xdr:from>
    <xdr:to>
      <xdr:col>1</xdr:col>
      <xdr:colOff>490329</xdr:colOff>
      <xdr:row>84</xdr:row>
      <xdr:rowOff>1844471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38676CA-31A0-4182-8501-F32B177ED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94002" y="133841659"/>
          <a:ext cx="27490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203104</xdr:colOff>
      <xdr:row>85</xdr:row>
      <xdr:rowOff>168789</xdr:rowOff>
    </xdr:from>
    <xdr:to>
      <xdr:col>0</xdr:col>
      <xdr:colOff>2442967</xdr:colOff>
      <xdr:row>85</xdr:row>
      <xdr:rowOff>1878789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50EDDAF-03BE-4863-A93D-5947548B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4" y="135780977"/>
          <a:ext cx="223986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203353</xdr:colOff>
      <xdr:row>125</xdr:row>
      <xdr:rowOff>169545</xdr:rowOff>
    </xdr:from>
    <xdr:to>
      <xdr:col>0</xdr:col>
      <xdr:colOff>2080221</xdr:colOff>
      <xdr:row>125</xdr:row>
      <xdr:rowOff>1879545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474A6B5C-0DA3-4F65-934D-CEB559014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353" y="210707764"/>
          <a:ext cx="1876868" cy="1710000"/>
        </a:xfrm>
        <a:prstGeom prst="rect">
          <a:avLst/>
        </a:prstGeom>
      </xdr:spPr>
    </xdr:pic>
    <xdr:clientData/>
  </xdr:twoCellAnchor>
  <xdr:oneCellAnchor>
    <xdr:from>
      <xdr:col>0</xdr:col>
      <xdr:colOff>179546</xdr:colOff>
      <xdr:row>122</xdr:row>
      <xdr:rowOff>167642</xdr:rowOff>
    </xdr:from>
    <xdr:ext cx="1708195" cy="1710000"/>
    <xdr:pic>
      <xdr:nvPicPr>
        <xdr:cNvPr id="74" name="Picture 73">
          <a:extLst>
            <a:ext uri="{FF2B5EF4-FFF2-40B4-BE49-F238E27FC236}">
              <a16:creationId xmlns:a16="http://schemas.microsoft.com/office/drawing/2014/main" id="{4FC2DCC1-F864-47F0-A468-DBC269F16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546" y="204990861"/>
          <a:ext cx="170819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184781</xdr:colOff>
      <xdr:row>118</xdr:row>
      <xdr:rowOff>137161</xdr:rowOff>
    </xdr:from>
    <xdr:to>
      <xdr:col>0</xdr:col>
      <xdr:colOff>2298769</xdr:colOff>
      <xdr:row>118</xdr:row>
      <xdr:rowOff>1847161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6AA74B9F-C53C-4627-BB2E-DF09B53E4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781" y="197340380"/>
          <a:ext cx="211398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191454</xdr:colOff>
      <xdr:row>119</xdr:row>
      <xdr:rowOff>115254</xdr:rowOff>
    </xdr:from>
    <xdr:to>
      <xdr:col>0</xdr:col>
      <xdr:colOff>1773964</xdr:colOff>
      <xdr:row>119</xdr:row>
      <xdr:rowOff>1825254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165B9604-F3F9-482E-A83E-EC2BE082D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4" y="199223473"/>
          <a:ext cx="158251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189548</xdr:colOff>
      <xdr:row>120</xdr:row>
      <xdr:rowOff>140494</xdr:rowOff>
    </xdr:from>
    <xdr:to>
      <xdr:col>0</xdr:col>
      <xdr:colOff>2025898</xdr:colOff>
      <xdr:row>120</xdr:row>
      <xdr:rowOff>1850494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9A6A8841-9F79-455D-B9AB-D2DE10A41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548" y="201153713"/>
          <a:ext cx="18363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177642</xdr:colOff>
      <xdr:row>121</xdr:row>
      <xdr:rowOff>145732</xdr:rowOff>
    </xdr:from>
    <xdr:to>
      <xdr:col>0</xdr:col>
      <xdr:colOff>2063202</xdr:colOff>
      <xdr:row>121</xdr:row>
      <xdr:rowOff>1855732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F1551C9D-C60C-4D30-A4CC-46E7C22A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642" y="203063951"/>
          <a:ext cx="188556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227170</xdr:colOff>
      <xdr:row>117</xdr:row>
      <xdr:rowOff>149067</xdr:rowOff>
    </xdr:from>
    <xdr:to>
      <xdr:col>0</xdr:col>
      <xdr:colOff>2064613</xdr:colOff>
      <xdr:row>117</xdr:row>
      <xdr:rowOff>1859067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32C9216-6109-4844-8263-787C2895C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70" y="195447286"/>
          <a:ext cx="183744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215266</xdr:colOff>
      <xdr:row>124</xdr:row>
      <xdr:rowOff>140494</xdr:rowOff>
    </xdr:from>
    <xdr:to>
      <xdr:col>0</xdr:col>
      <xdr:colOff>2131606</xdr:colOff>
      <xdr:row>124</xdr:row>
      <xdr:rowOff>1850494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DF77751F-C76F-4FC7-A516-6500F661B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6" y="208773713"/>
          <a:ext cx="1916340" cy="1710000"/>
        </a:xfrm>
        <a:prstGeom prst="rect">
          <a:avLst/>
        </a:prstGeom>
      </xdr:spPr>
    </xdr:pic>
    <xdr:clientData/>
  </xdr:twoCellAnchor>
  <xdr:oneCellAnchor>
    <xdr:from>
      <xdr:col>0</xdr:col>
      <xdr:colOff>268126</xdr:colOff>
      <xdr:row>116</xdr:row>
      <xdr:rowOff>89535</xdr:rowOff>
    </xdr:from>
    <xdr:ext cx="1564413" cy="1710000"/>
    <xdr:pic>
      <xdr:nvPicPr>
        <xdr:cNvPr id="81" name="Picture 80">
          <a:extLst>
            <a:ext uri="{FF2B5EF4-FFF2-40B4-BE49-F238E27FC236}">
              <a16:creationId xmlns:a16="http://schemas.microsoft.com/office/drawing/2014/main" id="{F3AB2F64-2E96-4C39-BCEE-AE98347F8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126" y="193482754"/>
          <a:ext cx="1564413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238820</xdr:colOff>
      <xdr:row>112</xdr:row>
      <xdr:rowOff>118362</xdr:rowOff>
    </xdr:from>
    <xdr:to>
      <xdr:col>0</xdr:col>
      <xdr:colOff>2042158</xdr:colOff>
      <xdr:row>112</xdr:row>
      <xdr:rowOff>1828362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1562ED05-B11D-4E72-9706-73221755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0" y="185891581"/>
          <a:ext cx="18033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238824</xdr:colOff>
      <xdr:row>113</xdr:row>
      <xdr:rowOff>139374</xdr:rowOff>
    </xdr:from>
    <xdr:to>
      <xdr:col>0</xdr:col>
      <xdr:colOff>2176919</xdr:colOff>
      <xdr:row>113</xdr:row>
      <xdr:rowOff>1849374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C1DE3EF7-8C2C-4B9E-BBF3-BFD8AFB1A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4" y="187817593"/>
          <a:ext cx="19380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213614</xdr:colOff>
      <xdr:row>114</xdr:row>
      <xdr:rowOff>135873</xdr:rowOff>
    </xdr:from>
    <xdr:to>
      <xdr:col>0</xdr:col>
      <xdr:colOff>2043314</xdr:colOff>
      <xdr:row>114</xdr:row>
      <xdr:rowOff>1845873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9902E1F5-4E7E-496E-8B79-831BAF904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14" y="189719092"/>
          <a:ext cx="18297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234625</xdr:colOff>
      <xdr:row>115</xdr:row>
      <xdr:rowOff>97352</xdr:rowOff>
    </xdr:from>
    <xdr:to>
      <xdr:col>0</xdr:col>
      <xdr:colOff>2118285</xdr:colOff>
      <xdr:row>115</xdr:row>
      <xdr:rowOff>1807352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C85322D-0517-42DF-A5D9-CBEC07A7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5" y="191585571"/>
          <a:ext cx="188366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215012</xdr:colOff>
      <xdr:row>106</xdr:row>
      <xdr:rowOff>144977</xdr:rowOff>
    </xdr:from>
    <xdr:to>
      <xdr:col>0</xdr:col>
      <xdr:colOff>1881835</xdr:colOff>
      <xdr:row>106</xdr:row>
      <xdr:rowOff>1854977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7173427A-FC41-4903-9718-BDD25C3F3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2" y="174488196"/>
          <a:ext cx="166682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234624</xdr:colOff>
      <xdr:row>108</xdr:row>
      <xdr:rowOff>121163</xdr:rowOff>
    </xdr:from>
    <xdr:to>
      <xdr:col>0</xdr:col>
      <xdr:colOff>1979489</xdr:colOff>
      <xdr:row>108</xdr:row>
      <xdr:rowOff>1831163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5431CD83-8D87-4E2D-AB15-1D6D7D4F6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4" y="178274382"/>
          <a:ext cx="17448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217812</xdr:colOff>
      <xdr:row>102</xdr:row>
      <xdr:rowOff>168790</xdr:rowOff>
    </xdr:from>
    <xdr:to>
      <xdr:col>0</xdr:col>
      <xdr:colOff>2068840</xdr:colOff>
      <xdr:row>102</xdr:row>
      <xdr:rowOff>1878790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ACECDD59-21FC-41A1-B6FA-781F042D8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2" y="166892009"/>
          <a:ext cx="185102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191195</xdr:colOff>
      <xdr:row>103</xdr:row>
      <xdr:rowOff>155482</xdr:rowOff>
    </xdr:from>
    <xdr:to>
      <xdr:col>0</xdr:col>
      <xdr:colOff>1994723</xdr:colOff>
      <xdr:row>103</xdr:row>
      <xdr:rowOff>1865482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A0446962-B1A0-4872-924A-4CA53C85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95" y="168783701"/>
          <a:ext cx="180352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167388</xdr:colOff>
      <xdr:row>105</xdr:row>
      <xdr:rowOff>119765</xdr:rowOff>
    </xdr:from>
    <xdr:to>
      <xdr:col>0</xdr:col>
      <xdr:colOff>2210648</xdr:colOff>
      <xdr:row>105</xdr:row>
      <xdr:rowOff>1829765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C8AF62AE-D87C-4316-8A91-B87824A2E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88" y="172557984"/>
          <a:ext cx="204326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156883</xdr:colOff>
      <xdr:row>104</xdr:row>
      <xdr:rowOff>158284</xdr:rowOff>
    </xdr:from>
    <xdr:to>
      <xdr:col>0</xdr:col>
      <xdr:colOff>2009383</xdr:colOff>
      <xdr:row>104</xdr:row>
      <xdr:rowOff>1868284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C438BFC-EC73-4E8F-B833-C66B70148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83" y="170691503"/>
          <a:ext cx="18525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221317</xdr:colOff>
      <xdr:row>107</xdr:row>
      <xdr:rowOff>109256</xdr:rowOff>
    </xdr:from>
    <xdr:to>
      <xdr:col>0</xdr:col>
      <xdr:colOff>2169577</xdr:colOff>
      <xdr:row>107</xdr:row>
      <xdr:rowOff>1819256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DD9A1D64-DE6F-4C5B-9F39-85F47F4DD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317" y="176357475"/>
          <a:ext cx="194826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236023</xdr:colOff>
      <xdr:row>109</xdr:row>
      <xdr:rowOff>143575</xdr:rowOff>
    </xdr:from>
    <xdr:to>
      <xdr:col>0</xdr:col>
      <xdr:colOff>1967968</xdr:colOff>
      <xdr:row>109</xdr:row>
      <xdr:rowOff>1853575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18548252-6403-4628-83FB-4ACDE226C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023" y="180201794"/>
          <a:ext cx="17319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203106</xdr:colOff>
      <xdr:row>110</xdr:row>
      <xdr:rowOff>146379</xdr:rowOff>
    </xdr:from>
    <xdr:to>
      <xdr:col>0</xdr:col>
      <xdr:colOff>2273109</xdr:colOff>
      <xdr:row>110</xdr:row>
      <xdr:rowOff>1856379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E7286DD3-DA8F-47B6-B740-381DBC753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6" y="182109598"/>
          <a:ext cx="20700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225520</xdr:colOff>
      <xdr:row>111</xdr:row>
      <xdr:rowOff>122565</xdr:rowOff>
    </xdr:from>
    <xdr:to>
      <xdr:col>0</xdr:col>
      <xdr:colOff>2219760</xdr:colOff>
      <xdr:row>111</xdr:row>
      <xdr:rowOff>1832565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42093518-6673-433D-A46D-B28A4B08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20" y="183990784"/>
          <a:ext cx="199424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186997</xdr:colOff>
      <xdr:row>123</xdr:row>
      <xdr:rowOff>160386</xdr:rowOff>
    </xdr:from>
    <xdr:to>
      <xdr:col>0</xdr:col>
      <xdr:colOff>2231587</xdr:colOff>
      <xdr:row>123</xdr:row>
      <xdr:rowOff>1870386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DFB61F4-FE54-46CB-90A0-75B1F8657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997" y="206888605"/>
          <a:ext cx="20445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171142</xdr:colOff>
      <xdr:row>97</xdr:row>
      <xdr:rowOff>147695</xdr:rowOff>
    </xdr:from>
    <xdr:to>
      <xdr:col>0</xdr:col>
      <xdr:colOff>2036895</xdr:colOff>
      <xdr:row>97</xdr:row>
      <xdr:rowOff>1857695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D456CC2E-E71C-43CA-93B2-C5FBC114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42" y="157345914"/>
          <a:ext cx="186575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147691</xdr:colOff>
      <xdr:row>98</xdr:row>
      <xdr:rowOff>158199</xdr:rowOff>
    </xdr:from>
    <xdr:to>
      <xdr:col>0</xdr:col>
      <xdr:colOff>2388456</xdr:colOff>
      <xdr:row>98</xdr:row>
      <xdr:rowOff>1868199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AE86846A-3C1A-40C4-AFCC-293FCCC3B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91" y="159261418"/>
          <a:ext cx="22407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204059</xdr:colOff>
      <xdr:row>99</xdr:row>
      <xdr:rowOff>206544</xdr:rowOff>
    </xdr:from>
    <xdr:to>
      <xdr:col>0</xdr:col>
      <xdr:colOff>2135172</xdr:colOff>
      <xdr:row>100</xdr:row>
      <xdr:rowOff>11544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AB2A7C07-9621-4F82-8D5B-4525285F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059" y="161214763"/>
          <a:ext cx="19311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208622</xdr:colOff>
      <xdr:row>100</xdr:row>
      <xdr:rowOff>159684</xdr:rowOff>
    </xdr:from>
    <xdr:to>
      <xdr:col>0</xdr:col>
      <xdr:colOff>2230555</xdr:colOff>
      <xdr:row>100</xdr:row>
      <xdr:rowOff>1869684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2C57AE2-C03D-47D3-B981-68449654A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622" y="163072903"/>
          <a:ext cx="20219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203106</xdr:colOff>
      <xdr:row>101</xdr:row>
      <xdr:rowOff>130269</xdr:rowOff>
    </xdr:from>
    <xdr:to>
      <xdr:col>0</xdr:col>
      <xdr:colOff>2252826</xdr:colOff>
      <xdr:row>101</xdr:row>
      <xdr:rowOff>1840269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83CC6F03-399F-490B-BE35-C83CA34F9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6" y="164948488"/>
          <a:ext cx="204972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183496</xdr:colOff>
      <xdr:row>96</xdr:row>
      <xdr:rowOff>133071</xdr:rowOff>
    </xdr:from>
    <xdr:to>
      <xdr:col>0</xdr:col>
      <xdr:colOff>2096131</xdr:colOff>
      <xdr:row>96</xdr:row>
      <xdr:rowOff>1843071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B16C345-46E9-4A50-A2BA-0F986ED4E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496" y="155426290"/>
          <a:ext cx="191263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189800</xdr:colOff>
      <xdr:row>94</xdr:row>
      <xdr:rowOff>109258</xdr:rowOff>
    </xdr:from>
    <xdr:to>
      <xdr:col>0</xdr:col>
      <xdr:colOff>2057880</xdr:colOff>
      <xdr:row>94</xdr:row>
      <xdr:rowOff>1819258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D76E487-62CD-44E3-9AD7-687232170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800" y="151592477"/>
          <a:ext cx="186808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182094</xdr:colOff>
      <xdr:row>93</xdr:row>
      <xdr:rowOff>133071</xdr:rowOff>
    </xdr:from>
    <xdr:to>
      <xdr:col>0</xdr:col>
      <xdr:colOff>2157097</xdr:colOff>
      <xdr:row>93</xdr:row>
      <xdr:rowOff>1843071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53662B6B-04E6-4E3C-9B9A-AE805A300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94" y="149711290"/>
          <a:ext cx="19750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228317</xdr:colOff>
      <xdr:row>95</xdr:row>
      <xdr:rowOff>180695</xdr:rowOff>
    </xdr:from>
    <xdr:to>
      <xdr:col>0</xdr:col>
      <xdr:colOff>1992515</xdr:colOff>
      <xdr:row>95</xdr:row>
      <xdr:rowOff>1890695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A2513ED-96A2-4643-940C-E27840F00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17" y="153568914"/>
          <a:ext cx="1764198" cy="1710000"/>
        </a:xfrm>
        <a:prstGeom prst="rect">
          <a:avLst/>
        </a:prstGeom>
      </xdr:spPr>
    </xdr:pic>
    <xdr:clientData/>
  </xdr:twoCellAnchor>
  <xdr:oneCellAnchor>
    <xdr:from>
      <xdr:col>0</xdr:col>
      <xdr:colOff>171819</xdr:colOff>
      <xdr:row>92</xdr:row>
      <xdr:rowOff>88162</xdr:rowOff>
    </xdr:from>
    <xdr:ext cx="2227608" cy="1710000"/>
    <xdr:pic>
      <xdr:nvPicPr>
        <xdr:cNvPr id="106" name="Picture 105">
          <a:extLst>
            <a:ext uri="{FF2B5EF4-FFF2-40B4-BE49-F238E27FC236}">
              <a16:creationId xmlns:a16="http://schemas.microsoft.com/office/drawing/2014/main" id="{A9BB94D4-3237-4AC6-9A44-5D3DE9ACA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19" y="147761381"/>
          <a:ext cx="2227608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156877</xdr:colOff>
      <xdr:row>88</xdr:row>
      <xdr:rowOff>172991</xdr:rowOff>
    </xdr:from>
    <xdr:to>
      <xdr:col>0</xdr:col>
      <xdr:colOff>2232865</xdr:colOff>
      <xdr:row>88</xdr:row>
      <xdr:rowOff>1882991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B6626528-3908-4D49-8B50-339F20EF4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77" y="140226210"/>
          <a:ext cx="207598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165982</xdr:colOff>
      <xdr:row>90</xdr:row>
      <xdr:rowOff>119764</xdr:rowOff>
    </xdr:from>
    <xdr:to>
      <xdr:col>0</xdr:col>
      <xdr:colOff>2357680</xdr:colOff>
      <xdr:row>90</xdr:row>
      <xdr:rowOff>1829764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53D6D8D9-1BB2-4CE9-AE64-A706AE6F7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82" y="143982983"/>
          <a:ext cx="219169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217812</xdr:colOff>
      <xdr:row>89</xdr:row>
      <xdr:rowOff>121164</xdr:rowOff>
    </xdr:from>
    <xdr:to>
      <xdr:col>0</xdr:col>
      <xdr:colOff>1841695</xdr:colOff>
      <xdr:row>89</xdr:row>
      <xdr:rowOff>1831164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D9D749-0055-46A0-BE0D-D86C9B67E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2" y="142079383"/>
          <a:ext cx="16238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131669</xdr:colOff>
      <xdr:row>91</xdr:row>
      <xdr:rowOff>134470</xdr:rowOff>
    </xdr:from>
    <xdr:to>
      <xdr:col>0</xdr:col>
      <xdr:colOff>2310162</xdr:colOff>
      <xdr:row>91</xdr:row>
      <xdr:rowOff>1844470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990E088-8C78-48E1-842D-F8F4B2AB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69" y="145902689"/>
          <a:ext cx="217849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405508</xdr:colOff>
      <xdr:row>129</xdr:row>
      <xdr:rowOff>166687</xdr:rowOff>
    </xdr:from>
    <xdr:to>
      <xdr:col>1</xdr:col>
      <xdr:colOff>553588</xdr:colOff>
      <xdr:row>129</xdr:row>
      <xdr:rowOff>1876687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F689DBEB-A890-472E-A561-7AF4397B8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508" y="217050937"/>
          <a:ext cx="260076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371190</xdr:colOff>
      <xdr:row>130</xdr:row>
      <xdr:rowOff>167387</xdr:rowOff>
    </xdr:from>
    <xdr:to>
      <xdr:col>0</xdr:col>
      <xdr:colOff>1960303</xdr:colOff>
      <xdr:row>130</xdr:row>
      <xdr:rowOff>1877387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EE2F562F-F56B-44F8-86BE-3DC98861F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190" y="218956637"/>
          <a:ext cx="15891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59531</xdr:colOff>
      <xdr:row>128</xdr:row>
      <xdr:rowOff>100151</xdr:rowOff>
    </xdr:from>
    <xdr:to>
      <xdr:col>0</xdr:col>
      <xdr:colOff>2258876</xdr:colOff>
      <xdr:row>128</xdr:row>
      <xdr:rowOff>1810151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433A23CA-D117-47B5-AA21-F3AF6C9B0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215079401"/>
          <a:ext cx="21993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423720</xdr:colOff>
      <xdr:row>127</xdr:row>
      <xdr:rowOff>164585</xdr:rowOff>
    </xdr:from>
    <xdr:to>
      <xdr:col>0</xdr:col>
      <xdr:colOff>1937783</xdr:colOff>
      <xdr:row>127</xdr:row>
      <xdr:rowOff>1874585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B7AE9BC7-18C7-411B-B309-87542ECEA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20" y="213238835"/>
          <a:ext cx="1514063" cy="171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11904</xdr:colOff>
      <xdr:row>128</xdr:row>
      <xdr:rowOff>107157</xdr:rowOff>
    </xdr:from>
    <xdr:to>
      <xdr:col>2</xdr:col>
      <xdr:colOff>70754</xdr:colOff>
      <xdr:row>128</xdr:row>
      <xdr:rowOff>1817157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6A5AC335-F306-4E66-B27D-C7C8423C0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4592" y="215086407"/>
          <a:ext cx="22496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331271</xdr:colOff>
      <xdr:row>132</xdr:row>
      <xdr:rowOff>203108</xdr:rowOff>
    </xdr:from>
    <xdr:to>
      <xdr:col>0</xdr:col>
      <xdr:colOff>1916584</xdr:colOff>
      <xdr:row>133</xdr:row>
      <xdr:rowOff>8108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81D57A45-E0B0-4E28-94E8-9D2501778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271" y="221528389"/>
          <a:ext cx="15853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213084</xdr:colOff>
      <xdr:row>135</xdr:row>
      <xdr:rowOff>174391</xdr:rowOff>
    </xdr:from>
    <xdr:to>
      <xdr:col>1</xdr:col>
      <xdr:colOff>110649</xdr:colOff>
      <xdr:row>135</xdr:row>
      <xdr:rowOff>1884391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E128541-16FE-4831-8783-87E2D0656E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7" t="23529" r="29246" b="18672"/>
        <a:stretch/>
      </xdr:blipFill>
      <xdr:spPr>
        <a:xfrm>
          <a:off x="213084" y="224666735"/>
          <a:ext cx="235025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138906</xdr:colOff>
      <xdr:row>137</xdr:row>
      <xdr:rowOff>154782</xdr:rowOff>
    </xdr:from>
    <xdr:to>
      <xdr:col>1</xdr:col>
      <xdr:colOff>513133</xdr:colOff>
      <xdr:row>137</xdr:row>
      <xdr:rowOff>1864782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3EFFBD6E-A593-4145-9B9D-9F7385A60A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226" t="27101" r="29612" b="13774"/>
        <a:stretch/>
      </xdr:blipFill>
      <xdr:spPr>
        <a:xfrm>
          <a:off x="138906" y="228457126"/>
          <a:ext cx="28269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166688</xdr:colOff>
      <xdr:row>138</xdr:row>
      <xdr:rowOff>183496</xdr:rowOff>
    </xdr:from>
    <xdr:to>
      <xdr:col>1</xdr:col>
      <xdr:colOff>852990</xdr:colOff>
      <xdr:row>138</xdr:row>
      <xdr:rowOff>1893496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581F277D-578B-4FAE-B831-6B72081A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306" t="28548" r="29496" b="20350"/>
        <a:stretch/>
      </xdr:blipFill>
      <xdr:spPr>
        <a:xfrm>
          <a:off x="166688" y="230390840"/>
          <a:ext cx="31389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204210</xdr:colOff>
      <xdr:row>142</xdr:row>
      <xdr:rowOff>164161</xdr:rowOff>
    </xdr:from>
    <xdr:to>
      <xdr:col>0</xdr:col>
      <xdr:colOff>2279343</xdr:colOff>
      <xdr:row>142</xdr:row>
      <xdr:rowOff>1874161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2C3FAED-D5EE-4A01-8A2D-022E32F0BC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08" t="21111" r="29566" b="23121"/>
        <a:stretch/>
      </xdr:blipFill>
      <xdr:spPr>
        <a:xfrm>
          <a:off x="204210" y="237991505"/>
          <a:ext cx="20751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182563</xdr:colOff>
      <xdr:row>143</xdr:row>
      <xdr:rowOff>166688</xdr:rowOff>
    </xdr:from>
    <xdr:to>
      <xdr:col>0</xdr:col>
      <xdr:colOff>2187396</xdr:colOff>
      <xdr:row>143</xdr:row>
      <xdr:rowOff>1876688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5C236BD7-71D7-4F2C-87E7-A5BC965539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30" t="20541" r="30053" b="21461"/>
        <a:stretch/>
      </xdr:blipFill>
      <xdr:spPr>
        <a:xfrm>
          <a:off x="182563" y="239899032"/>
          <a:ext cx="20048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144</xdr:row>
      <xdr:rowOff>190501</xdr:rowOff>
    </xdr:from>
    <xdr:to>
      <xdr:col>0</xdr:col>
      <xdr:colOff>2366806</xdr:colOff>
      <xdr:row>144</xdr:row>
      <xdr:rowOff>1900501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5D074D40-9AF9-4393-AE2C-A2D9D42D2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03" t="24490" r="29717" b="29874"/>
        <a:stretch/>
      </xdr:blipFill>
      <xdr:spPr>
        <a:xfrm>
          <a:off x="190498" y="241827845"/>
          <a:ext cx="217630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194468</xdr:colOff>
      <xdr:row>148</xdr:row>
      <xdr:rowOff>144225</xdr:rowOff>
    </xdr:from>
    <xdr:to>
      <xdr:col>1</xdr:col>
      <xdr:colOff>10095</xdr:colOff>
      <xdr:row>148</xdr:row>
      <xdr:rowOff>1854225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A21987D4-B665-41D4-8E80-AC065DEB8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951" t="18220" r="30432" b="21093"/>
        <a:stretch/>
      </xdr:blipFill>
      <xdr:spPr>
        <a:xfrm>
          <a:off x="194468" y="249401569"/>
          <a:ext cx="22683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202407</xdr:colOff>
      <xdr:row>150</xdr:row>
      <xdr:rowOff>166688</xdr:rowOff>
    </xdr:from>
    <xdr:to>
      <xdr:col>1</xdr:col>
      <xdr:colOff>25349</xdr:colOff>
      <xdr:row>150</xdr:row>
      <xdr:rowOff>1876688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4F1D3F12-EF13-4900-A8CA-F0C487DD0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3" t="18632" r="29578" b="20567"/>
        <a:stretch/>
      </xdr:blipFill>
      <xdr:spPr>
        <a:xfrm>
          <a:off x="202407" y="253234032"/>
          <a:ext cx="22756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210344</xdr:colOff>
      <xdr:row>151</xdr:row>
      <xdr:rowOff>170656</xdr:rowOff>
    </xdr:from>
    <xdr:to>
      <xdr:col>0</xdr:col>
      <xdr:colOff>2358864</xdr:colOff>
      <xdr:row>151</xdr:row>
      <xdr:rowOff>1880656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5DC4FA7-3A89-4F2A-9D8A-C54296165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463" t="17971" r="29907" b="21025"/>
        <a:stretch/>
      </xdr:blipFill>
      <xdr:spPr>
        <a:xfrm>
          <a:off x="210344" y="255143000"/>
          <a:ext cx="214852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154777</xdr:colOff>
      <xdr:row>145</xdr:row>
      <xdr:rowOff>183357</xdr:rowOff>
    </xdr:from>
    <xdr:to>
      <xdr:col>1</xdr:col>
      <xdr:colOff>12157</xdr:colOff>
      <xdr:row>145</xdr:row>
      <xdr:rowOff>1893357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332D2C61-73CB-4578-85FA-D253E80CB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777" y="243725701"/>
          <a:ext cx="2310068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193274</xdr:colOff>
      <xdr:row>141</xdr:row>
      <xdr:rowOff>181395</xdr:rowOff>
    </xdr:from>
    <xdr:to>
      <xdr:col>1</xdr:col>
      <xdr:colOff>408661</xdr:colOff>
      <xdr:row>141</xdr:row>
      <xdr:rowOff>1891395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9CA20C7-A161-4160-BF41-E5E0C9A89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5938"/>
        <a:stretch/>
      </xdr:blipFill>
      <xdr:spPr>
        <a:xfrm>
          <a:off x="193274" y="236103739"/>
          <a:ext cx="26680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128587</xdr:colOff>
      <xdr:row>136</xdr:row>
      <xdr:rowOff>160383</xdr:rowOff>
    </xdr:from>
    <xdr:to>
      <xdr:col>1</xdr:col>
      <xdr:colOff>571072</xdr:colOff>
      <xdr:row>136</xdr:row>
      <xdr:rowOff>1870383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1B164271-C3F6-4D71-BACE-E8BCE595B2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4967" t="39686" r="5945" b="19445"/>
        <a:stretch/>
      </xdr:blipFill>
      <xdr:spPr>
        <a:xfrm>
          <a:off x="128587" y="226557727"/>
          <a:ext cx="289517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173830</xdr:colOff>
      <xdr:row>139</xdr:row>
      <xdr:rowOff>203807</xdr:rowOff>
    </xdr:from>
    <xdr:to>
      <xdr:col>1</xdr:col>
      <xdr:colOff>1076732</xdr:colOff>
      <xdr:row>140</xdr:row>
      <xdr:rowOff>8807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BC915A4D-33B6-4A5C-9609-77197FBB64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919" t="37606" r="6514" b="20811"/>
        <a:stretch/>
      </xdr:blipFill>
      <xdr:spPr>
        <a:xfrm>
          <a:off x="173830" y="232316151"/>
          <a:ext cx="33555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180974</xdr:colOff>
      <xdr:row>140</xdr:row>
      <xdr:rowOff>187699</xdr:rowOff>
    </xdr:from>
    <xdr:to>
      <xdr:col>1</xdr:col>
      <xdr:colOff>1157976</xdr:colOff>
      <xdr:row>140</xdr:row>
      <xdr:rowOff>1897699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341C88DA-A73D-42EB-BE43-794C92DA0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07" t="44163" r="6463" b="28185"/>
        <a:stretch/>
      </xdr:blipFill>
      <xdr:spPr>
        <a:xfrm>
          <a:off x="180974" y="234205043"/>
          <a:ext cx="3429690" cy="1710000"/>
        </a:xfrm>
        <a:prstGeom prst="rect">
          <a:avLst/>
        </a:prstGeom>
      </xdr:spPr>
    </xdr:pic>
    <xdr:clientData/>
  </xdr:twoCellAnchor>
  <xdr:oneCellAnchor>
    <xdr:from>
      <xdr:col>0</xdr:col>
      <xdr:colOff>190499</xdr:colOff>
      <xdr:row>152</xdr:row>
      <xdr:rowOff>150813</xdr:rowOff>
    </xdr:from>
    <xdr:ext cx="2177495" cy="1710000"/>
    <xdr:pic>
      <xdr:nvPicPr>
        <xdr:cNvPr id="129" name="Picture 128">
          <a:extLst>
            <a:ext uri="{FF2B5EF4-FFF2-40B4-BE49-F238E27FC236}">
              <a16:creationId xmlns:a16="http://schemas.microsoft.com/office/drawing/2014/main" id="{4D63C16E-1DBE-400C-8368-C94DCB903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9" t="17606" r="29689" b="20136"/>
        <a:stretch/>
      </xdr:blipFill>
      <xdr:spPr>
        <a:xfrm>
          <a:off x="190499" y="257028157"/>
          <a:ext cx="2177495" cy="171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178594</xdr:colOff>
      <xdr:row>146</xdr:row>
      <xdr:rowOff>166689</xdr:rowOff>
    </xdr:from>
    <xdr:to>
      <xdr:col>1</xdr:col>
      <xdr:colOff>102141</xdr:colOff>
      <xdr:row>146</xdr:row>
      <xdr:rowOff>1876689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7D679CA3-B3EC-4449-B82C-EF3381880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30328" r="6369" b="20824"/>
        <a:stretch>
          <a:fillRect/>
        </a:stretch>
      </xdr:blipFill>
      <xdr:spPr>
        <a:xfrm>
          <a:off x="178594" y="245614033"/>
          <a:ext cx="237623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190497</xdr:colOff>
      <xdr:row>147</xdr:row>
      <xdr:rowOff>165497</xdr:rowOff>
    </xdr:from>
    <xdr:to>
      <xdr:col>0</xdr:col>
      <xdr:colOff>2210150</xdr:colOff>
      <xdr:row>147</xdr:row>
      <xdr:rowOff>1875497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B344F1B8-BA70-4058-80DD-456907C36E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5539" t="31516" r="4790" b="21634"/>
        <a:stretch>
          <a:fillRect/>
        </a:stretch>
      </xdr:blipFill>
      <xdr:spPr>
        <a:xfrm>
          <a:off x="190497" y="247517841"/>
          <a:ext cx="201965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214313</xdr:colOff>
      <xdr:row>149</xdr:row>
      <xdr:rowOff>142876</xdr:rowOff>
    </xdr:from>
    <xdr:to>
      <xdr:col>0</xdr:col>
      <xdr:colOff>1968963</xdr:colOff>
      <xdr:row>149</xdr:row>
      <xdr:rowOff>1852876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7775A587-FD5D-49F7-9A5C-60B8CFD12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289" t="23845" r="13010" b="14572"/>
        <a:stretch>
          <a:fillRect/>
        </a:stretch>
      </xdr:blipFill>
      <xdr:spPr>
        <a:xfrm>
          <a:off x="214313" y="251305220"/>
          <a:ext cx="17546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153</xdr:row>
      <xdr:rowOff>154782</xdr:rowOff>
    </xdr:from>
    <xdr:to>
      <xdr:col>0</xdr:col>
      <xdr:colOff>2346238</xdr:colOff>
      <xdr:row>153</xdr:row>
      <xdr:rowOff>1864782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56D1324E-1D3E-43B2-AE28-886D394DE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27550" r="6889" b="19434"/>
        <a:stretch>
          <a:fillRect/>
        </a:stretch>
      </xdr:blipFill>
      <xdr:spPr>
        <a:xfrm>
          <a:off x="190498" y="258937126"/>
          <a:ext cx="215574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154</xdr:row>
      <xdr:rowOff>172854</xdr:rowOff>
    </xdr:from>
    <xdr:to>
      <xdr:col>1</xdr:col>
      <xdr:colOff>53912</xdr:colOff>
      <xdr:row>154</xdr:row>
      <xdr:rowOff>1882854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23597806-AD0C-4644-9C92-C1D38AD88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6624" r="6499" b="17350"/>
        <a:stretch>
          <a:fillRect/>
        </a:stretch>
      </xdr:blipFill>
      <xdr:spPr>
        <a:xfrm>
          <a:off x="190500" y="260860198"/>
          <a:ext cx="23161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214310</xdr:colOff>
      <xdr:row>155</xdr:row>
      <xdr:rowOff>154781</xdr:rowOff>
    </xdr:from>
    <xdr:to>
      <xdr:col>0</xdr:col>
      <xdr:colOff>2353093</xdr:colOff>
      <xdr:row>155</xdr:row>
      <xdr:rowOff>1864781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B268EC69-0F00-4BBF-9093-1CEB46229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7318" r="6499" b="17351"/>
        <a:stretch>
          <a:fillRect/>
        </a:stretch>
      </xdr:blipFill>
      <xdr:spPr>
        <a:xfrm>
          <a:off x="214310" y="262747125"/>
          <a:ext cx="21387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226214</xdr:colOff>
      <xdr:row>156</xdr:row>
      <xdr:rowOff>154781</xdr:rowOff>
    </xdr:from>
    <xdr:to>
      <xdr:col>1</xdr:col>
      <xdr:colOff>247564</xdr:colOff>
      <xdr:row>156</xdr:row>
      <xdr:rowOff>1864781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99366D9F-E305-43D2-9175-E94E4CFDFF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8013" r="6629" b="19897"/>
        <a:stretch>
          <a:fillRect/>
        </a:stretch>
      </xdr:blipFill>
      <xdr:spPr>
        <a:xfrm>
          <a:off x="226214" y="264652125"/>
          <a:ext cx="24740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157</xdr:row>
      <xdr:rowOff>155812</xdr:rowOff>
    </xdr:from>
    <xdr:to>
      <xdr:col>1</xdr:col>
      <xdr:colOff>45552</xdr:colOff>
      <xdr:row>157</xdr:row>
      <xdr:rowOff>1865812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758129-2D61-4336-BE5B-02B0693AA5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7550" r="7410" b="18508"/>
        <a:stretch>
          <a:fillRect/>
        </a:stretch>
      </xdr:blipFill>
      <xdr:spPr>
        <a:xfrm>
          <a:off x="190500" y="266558156"/>
          <a:ext cx="230774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190496</xdr:colOff>
      <xdr:row>158</xdr:row>
      <xdr:rowOff>142874</xdr:rowOff>
    </xdr:from>
    <xdr:to>
      <xdr:col>0</xdr:col>
      <xdr:colOff>1651929</xdr:colOff>
      <xdr:row>158</xdr:row>
      <xdr:rowOff>1852874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18CCCAC3-869F-4244-B7DB-B7C0FA266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898" t="22919" r="12620" b="16193"/>
        <a:stretch>
          <a:fillRect/>
        </a:stretch>
      </xdr:blipFill>
      <xdr:spPr>
        <a:xfrm>
          <a:off x="190496" y="268450218"/>
          <a:ext cx="14614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115090</xdr:colOff>
      <xdr:row>173</xdr:row>
      <xdr:rowOff>150813</xdr:rowOff>
    </xdr:from>
    <xdr:to>
      <xdr:col>1</xdr:col>
      <xdr:colOff>245310</xdr:colOff>
      <xdr:row>173</xdr:row>
      <xdr:rowOff>1860813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BADF27C-BF64-4EAE-95F4-03F1457240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404" t="19755" r="6147" b="23491"/>
        <a:stretch/>
      </xdr:blipFill>
      <xdr:spPr>
        <a:xfrm>
          <a:off x="115090" y="295759188"/>
          <a:ext cx="258290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152398</xdr:colOff>
      <xdr:row>167</xdr:row>
      <xdr:rowOff>154782</xdr:rowOff>
    </xdr:from>
    <xdr:to>
      <xdr:col>1</xdr:col>
      <xdr:colOff>232695</xdr:colOff>
      <xdr:row>167</xdr:row>
      <xdr:rowOff>1864782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C1DA0CA-544F-4F97-BFFC-DB70A5EA7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693" t="28775" r="9891" b="35276"/>
        <a:stretch/>
      </xdr:blipFill>
      <xdr:spPr>
        <a:xfrm>
          <a:off x="152398" y="284333157"/>
          <a:ext cx="253298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147636</xdr:colOff>
      <xdr:row>168</xdr:row>
      <xdr:rowOff>173832</xdr:rowOff>
    </xdr:from>
    <xdr:to>
      <xdr:col>1</xdr:col>
      <xdr:colOff>443963</xdr:colOff>
      <xdr:row>168</xdr:row>
      <xdr:rowOff>1883832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B6154E5B-DC5B-48DB-8696-800B226A8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816" t="27647" r="9283" b="35218"/>
        <a:stretch/>
      </xdr:blipFill>
      <xdr:spPr>
        <a:xfrm>
          <a:off x="147636" y="286257207"/>
          <a:ext cx="27490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116681</xdr:colOff>
      <xdr:row>169</xdr:row>
      <xdr:rowOff>171563</xdr:rowOff>
    </xdr:from>
    <xdr:to>
      <xdr:col>1</xdr:col>
      <xdr:colOff>313068</xdr:colOff>
      <xdr:row>169</xdr:row>
      <xdr:rowOff>1881563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A6AC1C0B-6ED2-472F-A564-1F85D01E08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578" t="27846" r="9251" b="36920"/>
        <a:stretch/>
      </xdr:blipFill>
      <xdr:spPr>
        <a:xfrm>
          <a:off x="116681" y="288159938"/>
          <a:ext cx="26490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102393</xdr:colOff>
      <xdr:row>170</xdr:row>
      <xdr:rowOff>150019</xdr:rowOff>
    </xdr:from>
    <xdr:to>
      <xdr:col>1</xdr:col>
      <xdr:colOff>249808</xdr:colOff>
      <xdr:row>170</xdr:row>
      <xdr:rowOff>1860019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6D2FAC10-28B6-41E4-A3BB-E20911B8E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509" t="28029" r="9439" b="36566"/>
        <a:stretch/>
      </xdr:blipFill>
      <xdr:spPr>
        <a:xfrm>
          <a:off x="102393" y="290043394"/>
          <a:ext cx="26001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93952</xdr:colOff>
      <xdr:row>171</xdr:row>
      <xdr:rowOff>139411</xdr:rowOff>
    </xdr:from>
    <xdr:to>
      <xdr:col>1</xdr:col>
      <xdr:colOff>310669</xdr:colOff>
      <xdr:row>171</xdr:row>
      <xdr:rowOff>1849411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4A9483E-9C33-4940-AA5D-5CD4FB67E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743" t="27305" r="8781" b="35877"/>
        <a:stretch/>
      </xdr:blipFill>
      <xdr:spPr>
        <a:xfrm>
          <a:off x="93952" y="291937786"/>
          <a:ext cx="266940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102394</xdr:colOff>
      <xdr:row>174</xdr:row>
      <xdr:rowOff>150019</xdr:rowOff>
    </xdr:from>
    <xdr:to>
      <xdr:col>1</xdr:col>
      <xdr:colOff>296406</xdr:colOff>
      <xdr:row>174</xdr:row>
      <xdr:rowOff>1860019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9E1400B-01C2-4684-AB96-68FEA70FA9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668" t="27796" r="9739" b="36094"/>
        <a:stretch/>
      </xdr:blipFill>
      <xdr:spPr>
        <a:xfrm>
          <a:off x="102394" y="297663394"/>
          <a:ext cx="26467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114296</xdr:colOff>
      <xdr:row>175</xdr:row>
      <xdr:rowOff>128656</xdr:rowOff>
    </xdr:from>
    <xdr:to>
      <xdr:col>1</xdr:col>
      <xdr:colOff>379226</xdr:colOff>
      <xdr:row>175</xdr:row>
      <xdr:rowOff>1838656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62969220-069B-4FC6-8223-784B17669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4793" t="27900" r="10698" b="36677"/>
        <a:stretch/>
      </xdr:blipFill>
      <xdr:spPr>
        <a:xfrm>
          <a:off x="114296" y="299547031"/>
          <a:ext cx="271761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145254</xdr:colOff>
      <xdr:row>180</xdr:row>
      <xdr:rowOff>152400</xdr:rowOff>
    </xdr:from>
    <xdr:to>
      <xdr:col>1</xdr:col>
      <xdr:colOff>794269</xdr:colOff>
      <xdr:row>180</xdr:row>
      <xdr:rowOff>1862400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94506A96-69D7-4044-82B3-738B85FF93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086" t="28420" r="4543" b="36147"/>
        <a:stretch/>
      </xdr:blipFill>
      <xdr:spPr>
        <a:xfrm>
          <a:off x="145254" y="309095775"/>
          <a:ext cx="31017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102394</xdr:colOff>
      <xdr:row>181</xdr:row>
      <xdr:rowOff>128588</xdr:rowOff>
    </xdr:from>
    <xdr:to>
      <xdr:col>1</xdr:col>
      <xdr:colOff>647906</xdr:colOff>
      <xdr:row>181</xdr:row>
      <xdr:rowOff>1838588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D9AC88DB-692B-4433-BFEE-EF89AE696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428" t="28827" r="4040" b="37123"/>
        <a:stretch/>
      </xdr:blipFill>
      <xdr:spPr>
        <a:xfrm>
          <a:off x="102394" y="310976963"/>
          <a:ext cx="29982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135730</xdr:colOff>
      <xdr:row>179</xdr:row>
      <xdr:rowOff>126206</xdr:rowOff>
    </xdr:from>
    <xdr:to>
      <xdr:col>1</xdr:col>
      <xdr:colOff>794815</xdr:colOff>
      <xdr:row>179</xdr:row>
      <xdr:rowOff>1836206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8D030826-E660-491F-ADF5-5467DEABCE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566" t="28779" r="4320" b="36125"/>
        <a:stretch/>
      </xdr:blipFill>
      <xdr:spPr>
        <a:xfrm>
          <a:off x="135730" y="307164581"/>
          <a:ext cx="311177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190496</xdr:colOff>
      <xdr:row>160</xdr:row>
      <xdr:rowOff>214313</xdr:rowOff>
    </xdr:from>
    <xdr:to>
      <xdr:col>1</xdr:col>
      <xdr:colOff>161116</xdr:colOff>
      <xdr:row>161</xdr:row>
      <xdr:rowOff>19313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A620A82E-BB5C-4E5B-B7EE-51136F68CA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7299" t="29403" r="6108" b="19434"/>
        <a:stretch>
          <a:fillRect/>
        </a:stretch>
      </xdr:blipFill>
      <xdr:spPr>
        <a:xfrm>
          <a:off x="190496" y="271057688"/>
          <a:ext cx="242330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161</xdr:row>
      <xdr:rowOff>202406</xdr:rowOff>
    </xdr:from>
    <xdr:to>
      <xdr:col>1</xdr:col>
      <xdr:colOff>528435</xdr:colOff>
      <xdr:row>162</xdr:row>
      <xdr:rowOff>7406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D516D03A-2241-4FBA-8298-8C51873F8F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9633" r="6108" b="20361"/>
        <a:stretch>
          <a:fillRect/>
        </a:stretch>
      </xdr:blipFill>
      <xdr:spPr>
        <a:xfrm>
          <a:off x="190498" y="272950781"/>
          <a:ext cx="279062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154779</xdr:colOff>
      <xdr:row>162</xdr:row>
      <xdr:rowOff>190499</xdr:rowOff>
    </xdr:from>
    <xdr:to>
      <xdr:col>1</xdr:col>
      <xdr:colOff>168291</xdr:colOff>
      <xdr:row>162</xdr:row>
      <xdr:rowOff>1900499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067AA78-EF4F-482E-898F-EC572423FD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8939" r="6239" b="20128"/>
        <a:stretch>
          <a:fillRect/>
        </a:stretch>
      </xdr:blipFill>
      <xdr:spPr>
        <a:xfrm>
          <a:off x="154779" y="274843874"/>
          <a:ext cx="24662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130963</xdr:colOff>
      <xdr:row>163</xdr:row>
      <xdr:rowOff>226219</xdr:rowOff>
    </xdr:from>
    <xdr:to>
      <xdr:col>1</xdr:col>
      <xdr:colOff>319513</xdr:colOff>
      <xdr:row>164</xdr:row>
      <xdr:rowOff>31219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7D1431B3-3D48-4F62-AFE6-7EB22FBFB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9633" r="6889" b="19666"/>
        <a:stretch>
          <a:fillRect/>
        </a:stretch>
      </xdr:blipFill>
      <xdr:spPr>
        <a:xfrm>
          <a:off x="130963" y="276784594"/>
          <a:ext cx="26412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130966</xdr:colOff>
      <xdr:row>164</xdr:row>
      <xdr:rowOff>166687</xdr:rowOff>
    </xdr:from>
    <xdr:to>
      <xdr:col>1</xdr:col>
      <xdr:colOff>169463</xdr:colOff>
      <xdr:row>164</xdr:row>
      <xdr:rowOff>1876687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60920AB8-0BD1-4C66-81DA-0A4A47D588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1" t="29168" r="5989" b="19675"/>
        <a:stretch>
          <a:fillRect/>
        </a:stretch>
      </xdr:blipFill>
      <xdr:spPr>
        <a:xfrm>
          <a:off x="130966" y="278630062"/>
          <a:ext cx="249118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165</xdr:row>
      <xdr:rowOff>178595</xdr:rowOff>
    </xdr:from>
    <xdr:to>
      <xdr:col>1</xdr:col>
      <xdr:colOff>340371</xdr:colOff>
      <xdr:row>165</xdr:row>
      <xdr:rowOff>1888595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C63F77D0-87A6-4768-B79C-78C1724C7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28938" r="5977" b="19898"/>
        <a:stretch>
          <a:fillRect/>
        </a:stretch>
      </xdr:blipFill>
      <xdr:spPr>
        <a:xfrm>
          <a:off x="130969" y="280546970"/>
          <a:ext cx="26620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154778</xdr:colOff>
      <xdr:row>166</xdr:row>
      <xdr:rowOff>166688</xdr:rowOff>
    </xdr:from>
    <xdr:to>
      <xdr:col>1</xdr:col>
      <xdr:colOff>480983</xdr:colOff>
      <xdr:row>166</xdr:row>
      <xdr:rowOff>1876688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4DC735B7-50BC-4BD5-AE3B-69099A41B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3382" r="6108" b="15730"/>
        <a:stretch>
          <a:fillRect/>
        </a:stretch>
      </xdr:blipFill>
      <xdr:spPr>
        <a:xfrm>
          <a:off x="154778" y="282440063"/>
          <a:ext cx="277889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107157</xdr:colOff>
      <xdr:row>172</xdr:row>
      <xdr:rowOff>163383</xdr:rowOff>
    </xdr:from>
    <xdr:to>
      <xdr:col>1</xdr:col>
      <xdr:colOff>231819</xdr:colOff>
      <xdr:row>172</xdr:row>
      <xdr:rowOff>1873383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AE8B535F-B2F9-40AF-A1AD-75D3B34FB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9170" r="6759" b="20592"/>
        <a:stretch>
          <a:fillRect/>
        </a:stretch>
      </xdr:blipFill>
      <xdr:spPr>
        <a:xfrm>
          <a:off x="107157" y="293866758"/>
          <a:ext cx="25773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125555</xdr:colOff>
      <xdr:row>176</xdr:row>
      <xdr:rowOff>172100</xdr:rowOff>
    </xdr:from>
    <xdr:to>
      <xdr:col>1</xdr:col>
      <xdr:colOff>315957</xdr:colOff>
      <xdr:row>176</xdr:row>
      <xdr:rowOff>1882100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929C8310-783A-49EB-8C06-8EF783DB3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7550" r="6759" b="18045"/>
        <a:stretch>
          <a:fillRect/>
        </a:stretch>
      </xdr:blipFill>
      <xdr:spPr>
        <a:xfrm>
          <a:off x="125555" y="301495475"/>
          <a:ext cx="26430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130966</xdr:colOff>
      <xdr:row>177</xdr:row>
      <xdr:rowOff>154781</xdr:rowOff>
    </xdr:from>
    <xdr:to>
      <xdr:col>1</xdr:col>
      <xdr:colOff>395421</xdr:colOff>
      <xdr:row>177</xdr:row>
      <xdr:rowOff>1864781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6A7AF88E-22AF-43BA-AE90-6882FF718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909" t="19447" r="6238" b="29389"/>
        <a:stretch>
          <a:fillRect/>
        </a:stretch>
      </xdr:blipFill>
      <xdr:spPr>
        <a:xfrm>
          <a:off x="130966" y="303383156"/>
          <a:ext cx="271714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154776</xdr:colOff>
      <xdr:row>178</xdr:row>
      <xdr:rowOff>190500</xdr:rowOff>
    </xdr:from>
    <xdr:to>
      <xdr:col>1</xdr:col>
      <xdr:colOff>546721</xdr:colOff>
      <xdr:row>178</xdr:row>
      <xdr:rowOff>1900500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275032F-8CC9-408C-A556-8C09969B49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9865" r="5978" b="18971"/>
        <a:stretch>
          <a:fillRect/>
        </a:stretch>
      </xdr:blipFill>
      <xdr:spPr>
        <a:xfrm>
          <a:off x="154776" y="305323875"/>
          <a:ext cx="28446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154779</xdr:colOff>
      <xdr:row>182</xdr:row>
      <xdr:rowOff>164986</xdr:rowOff>
    </xdr:from>
    <xdr:to>
      <xdr:col>1</xdr:col>
      <xdr:colOff>566721</xdr:colOff>
      <xdr:row>182</xdr:row>
      <xdr:rowOff>1874986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FD6BB77B-2FCC-4026-8BAD-5DFA7E0A33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9171" r="5847" b="20129"/>
        <a:stretch>
          <a:fillRect/>
        </a:stretch>
      </xdr:blipFill>
      <xdr:spPr>
        <a:xfrm>
          <a:off x="154779" y="312918361"/>
          <a:ext cx="28646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178593</xdr:colOff>
      <xdr:row>183</xdr:row>
      <xdr:rowOff>154781</xdr:rowOff>
    </xdr:from>
    <xdr:to>
      <xdr:col>1</xdr:col>
      <xdr:colOff>341065</xdr:colOff>
      <xdr:row>183</xdr:row>
      <xdr:rowOff>1864781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2763071-3281-4004-91D7-F148C8BB7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649" t="29170" r="6238" b="20360"/>
        <a:stretch>
          <a:fillRect/>
        </a:stretch>
      </xdr:blipFill>
      <xdr:spPr>
        <a:xfrm>
          <a:off x="178593" y="314813156"/>
          <a:ext cx="261516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166684</xdr:colOff>
      <xdr:row>184</xdr:row>
      <xdr:rowOff>178594</xdr:rowOff>
    </xdr:from>
    <xdr:to>
      <xdr:col>1</xdr:col>
      <xdr:colOff>788529</xdr:colOff>
      <xdr:row>184</xdr:row>
      <xdr:rowOff>1888594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45CAAB2D-B65B-4B35-81D3-15B4A7C493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35884" r="6239" b="26379"/>
        <a:stretch>
          <a:fillRect/>
        </a:stretch>
      </xdr:blipFill>
      <xdr:spPr>
        <a:xfrm>
          <a:off x="166684" y="316741969"/>
          <a:ext cx="307453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178591</xdr:colOff>
      <xdr:row>185</xdr:row>
      <xdr:rowOff>154782</xdr:rowOff>
    </xdr:from>
    <xdr:to>
      <xdr:col>1</xdr:col>
      <xdr:colOff>766948</xdr:colOff>
      <xdr:row>185</xdr:row>
      <xdr:rowOff>1864782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041ABCF-48A8-40A9-B228-F6F3298C5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8" t="38431" r="6759" b="28694"/>
        <a:stretch>
          <a:fillRect/>
        </a:stretch>
      </xdr:blipFill>
      <xdr:spPr>
        <a:xfrm>
          <a:off x="178591" y="318623157"/>
          <a:ext cx="30410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214307</xdr:colOff>
      <xdr:row>186</xdr:row>
      <xdr:rowOff>178593</xdr:rowOff>
    </xdr:from>
    <xdr:to>
      <xdr:col>0</xdr:col>
      <xdr:colOff>2037120</xdr:colOff>
      <xdr:row>186</xdr:row>
      <xdr:rowOff>1888593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C6314CB-6BAC-450E-8557-BD368E72E5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5112" t="37736" r="14572" b="26380"/>
        <a:stretch>
          <a:fillRect/>
        </a:stretch>
      </xdr:blipFill>
      <xdr:spPr>
        <a:xfrm>
          <a:off x="214307" y="320551968"/>
          <a:ext cx="18228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</xdr:colOff>
      <xdr:row>187</xdr:row>
      <xdr:rowOff>154781</xdr:rowOff>
    </xdr:from>
    <xdr:to>
      <xdr:col>1</xdr:col>
      <xdr:colOff>1259524</xdr:colOff>
      <xdr:row>187</xdr:row>
      <xdr:rowOff>1864781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DF8C0C7-9F85-4C00-B5B5-67DE22B190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37968" r="5977" b="28463"/>
        <a:stretch>
          <a:fillRect/>
        </a:stretch>
      </xdr:blipFill>
      <xdr:spPr>
        <a:xfrm>
          <a:off x="214312" y="322433156"/>
          <a:ext cx="34979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218640</xdr:colOff>
      <xdr:row>188</xdr:row>
      <xdr:rowOff>160194</xdr:rowOff>
    </xdr:from>
    <xdr:to>
      <xdr:col>1</xdr:col>
      <xdr:colOff>1041552</xdr:colOff>
      <xdr:row>188</xdr:row>
      <xdr:rowOff>1870194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D72BCFD-773C-49E7-ACEB-A67295DDA2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38431" r="5847" b="28694"/>
        <a:stretch>
          <a:fillRect/>
        </a:stretch>
      </xdr:blipFill>
      <xdr:spPr>
        <a:xfrm>
          <a:off x="218640" y="324343569"/>
          <a:ext cx="32756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226217</xdr:colOff>
      <xdr:row>189</xdr:row>
      <xdr:rowOff>147204</xdr:rowOff>
    </xdr:from>
    <xdr:to>
      <xdr:col>0</xdr:col>
      <xdr:colOff>2420337</xdr:colOff>
      <xdr:row>189</xdr:row>
      <xdr:rowOff>1857204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C325B1D-5E3D-43B8-ACA8-CA5E03D99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7559" t="35099" r="7020" b="13878"/>
        <a:stretch/>
      </xdr:blipFill>
      <xdr:spPr>
        <a:xfrm>
          <a:off x="226217" y="326235579"/>
          <a:ext cx="219412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313528</xdr:colOff>
      <xdr:row>191</xdr:row>
      <xdr:rowOff>193833</xdr:rowOff>
    </xdr:from>
    <xdr:to>
      <xdr:col>0</xdr:col>
      <xdr:colOff>1820846</xdr:colOff>
      <xdr:row>191</xdr:row>
      <xdr:rowOff>1903833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532FB5D2-8723-46A8-8901-8202FEA95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528" y="328818239"/>
          <a:ext cx="150731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124163</xdr:colOff>
      <xdr:row>204</xdr:row>
      <xdr:rowOff>151378</xdr:rowOff>
    </xdr:from>
    <xdr:to>
      <xdr:col>1</xdr:col>
      <xdr:colOff>1273020</xdr:colOff>
      <xdr:row>204</xdr:row>
      <xdr:rowOff>1861378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54D6ECE-9FBF-4552-A47F-5970F3DD1E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80"/>
        <a:stretch/>
      </xdr:blipFill>
      <xdr:spPr>
        <a:xfrm>
          <a:off x="124163" y="353540784"/>
          <a:ext cx="36015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247173</xdr:colOff>
      <xdr:row>205</xdr:row>
      <xdr:rowOff>113347</xdr:rowOff>
    </xdr:from>
    <xdr:to>
      <xdr:col>0</xdr:col>
      <xdr:colOff>1826548</xdr:colOff>
      <xdr:row>205</xdr:row>
      <xdr:rowOff>1823347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80CC4C5-81DF-45A7-8B1A-EBD654D34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173" y="355407753"/>
          <a:ext cx="15793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231935</xdr:colOff>
      <xdr:row>206</xdr:row>
      <xdr:rowOff>33338</xdr:rowOff>
    </xdr:from>
    <xdr:to>
      <xdr:col>1</xdr:col>
      <xdr:colOff>1103677</xdr:colOff>
      <xdr:row>206</xdr:row>
      <xdr:rowOff>1743338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F59A7BB-8696-4CC5-AC91-B681591B4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35" y="357232744"/>
          <a:ext cx="33244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266218</xdr:colOff>
      <xdr:row>207</xdr:row>
      <xdr:rowOff>106203</xdr:rowOff>
    </xdr:from>
    <xdr:to>
      <xdr:col>0</xdr:col>
      <xdr:colOff>1669036</xdr:colOff>
      <xdr:row>207</xdr:row>
      <xdr:rowOff>1816203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008C7AB-20D4-4EEC-B8CF-4BC867D43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75" t="23081" r="33762" b="46293"/>
        <a:stretch/>
      </xdr:blipFill>
      <xdr:spPr>
        <a:xfrm>
          <a:off x="266218" y="359210609"/>
          <a:ext cx="140281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238121</xdr:colOff>
      <xdr:row>196</xdr:row>
      <xdr:rowOff>188119</xdr:rowOff>
    </xdr:from>
    <xdr:to>
      <xdr:col>0</xdr:col>
      <xdr:colOff>1552399</xdr:colOff>
      <xdr:row>196</xdr:row>
      <xdr:rowOff>1898119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7AA4F0A5-0E89-43A6-AE07-4BBC0BBF6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1" y="338337525"/>
          <a:ext cx="1314278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185736</xdr:colOff>
      <xdr:row>197</xdr:row>
      <xdr:rowOff>142876</xdr:rowOff>
    </xdr:from>
    <xdr:to>
      <xdr:col>0</xdr:col>
      <xdr:colOff>1744259</xdr:colOff>
      <xdr:row>197</xdr:row>
      <xdr:rowOff>1852876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7A5CAABB-9968-4E6A-8F84-48386F3F89D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2"/>
        <a:stretch/>
      </xdr:blipFill>
      <xdr:spPr bwMode="auto">
        <a:xfrm>
          <a:off x="185736" y="340197282"/>
          <a:ext cx="1558523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217713</xdr:colOff>
      <xdr:row>198</xdr:row>
      <xdr:rowOff>183695</xdr:rowOff>
    </xdr:from>
    <xdr:to>
      <xdr:col>0</xdr:col>
      <xdr:colOff>1767116</xdr:colOff>
      <xdr:row>198</xdr:row>
      <xdr:rowOff>1893695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F7A9FE4-EF39-4B4F-B09A-4D83FCB51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3" y="342143101"/>
          <a:ext cx="1549403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199</xdr:row>
      <xdr:rowOff>169069</xdr:rowOff>
    </xdr:from>
    <xdr:to>
      <xdr:col>0</xdr:col>
      <xdr:colOff>1565250</xdr:colOff>
      <xdr:row>199</xdr:row>
      <xdr:rowOff>1879069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9ABAFA6-474F-43E6-9C14-F6B62A887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344033475"/>
          <a:ext cx="1336650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242883</xdr:colOff>
      <xdr:row>200</xdr:row>
      <xdr:rowOff>133350</xdr:rowOff>
    </xdr:from>
    <xdr:to>
      <xdr:col>0</xdr:col>
      <xdr:colOff>1554881</xdr:colOff>
      <xdr:row>200</xdr:row>
      <xdr:rowOff>1843350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8872D98-A867-434A-AA41-D3618B135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883" y="345902756"/>
          <a:ext cx="1311998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230981</xdr:colOff>
      <xdr:row>201</xdr:row>
      <xdr:rowOff>140494</xdr:rowOff>
    </xdr:from>
    <xdr:to>
      <xdr:col>0</xdr:col>
      <xdr:colOff>1577796</xdr:colOff>
      <xdr:row>201</xdr:row>
      <xdr:rowOff>1850494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3F6D6DD-F1B1-46DE-98B0-1564E0B83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981" y="347814900"/>
          <a:ext cx="1346815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235742</xdr:colOff>
      <xdr:row>202</xdr:row>
      <xdr:rowOff>147638</xdr:rowOff>
    </xdr:from>
    <xdr:to>
      <xdr:col>0</xdr:col>
      <xdr:colOff>1609585</xdr:colOff>
      <xdr:row>202</xdr:row>
      <xdr:rowOff>1857638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39FEE277-1B5A-41F7-AD3F-5A5C39AA1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742" y="349727044"/>
          <a:ext cx="1373843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216692</xdr:colOff>
      <xdr:row>203</xdr:row>
      <xdr:rowOff>185738</xdr:rowOff>
    </xdr:from>
    <xdr:to>
      <xdr:col>0</xdr:col>
      <xdr:colOff>2375805</xdr:colOff>
      <xdr:row>203</xdr:row>
      <xdr:rowOff>1895738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4BB72AA-081E-47D1-858C-463A380F1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692" y="351670144"/>
          <a:ext cx="2159113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214312</xdr:colOff>
      <xdr:row>208</xdr:row>
      <xdr:rowOff>169069</xdr:rowOff>
    </xdr:from>
    <xdr:to>
      <xdr:col>0</xdr:col>
      <xdr:colOff>1686812</xdr:colOff>
      <xdr:row>208</xdr:row>
      <xdr:rowOff>1879069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29B1D930-8617-4ED1-923E-EE892BDEA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2" y="361178475"/>
          <a:ext cx="1472500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326228</xdr:colOff>
      <xdr:row>209</xdr:row>
      <xdr:rowOff>183356</xdr:rowOff>
    </xdr:from>
    <xdr:to>
      <xdr:col>0</xdr:col>
      <xdr:colOff>1573151</xdr:colOff>
      <xdr:row>209</xdr:row>
      <xdr:rowOff>1893356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A9C89E2-306D-4A04-A656-FC905DB74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228" y="363097762"/>
          <a:ext cx="1246923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252408</xdr:colOff>
      <xdr:row>210</xdr:row>
      <xdr:rowOff>171450</xdr:rowOff>
    </xdr:from>
    <xdr:to>
      <xdr:col>0</xdr:col>
      <xdr:colOff>1645916</xdr:colOff>
      <xdr:row>210</xdr:row>
      <xdr:rowOff>1881450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C02AD0C-C9D4-4820-93AD-02790ABFF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408" y="364990856"/>
          <a:ext cx="1393508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137771</xdr:colOff>
      <xdr:row>211</xdr:row>
      <xdr:rowOff>111919</xdr:rowOff>
    </xdr:from>
    <xdr:to>
      <xdr:col>1</xdr:col>
      <xdr:colOff>983198</xdr:colOff>
      <xdr:row>211</xdr:row>
      <xdr:rowOff>1821919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502C52A1-4E05-4CE3-85F7-129F2E9F5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771" y="366836325"/>
          <a:ext cx="3298115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276224</xdr:colOff>
      <xdr:row>212</xdr:row>
      <xdr:rowOff>130969</xdr:rowOff>
    </xdr:from>
    <xdr:to>
      <xdr:col>1</xdr:col>
      <xdr:colOff>435086</xdr:colOff>
      <xdr:row>212</xdr:row>
      <xdr:rowOff>1840969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6A00E0B-8F09-4A85-B324-163BC528A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4" y="368760375"/>
          <a:ext cx="2611550" cy="17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259555</xdr:colOff>
      <xdr:row>192</xdr:row>
      <xdr:rowOff>140494</xdr:rowOff>
    </xdr:from>
    <xdr:to>
      <xdr:col>0</xdr:col>
      <xdr:colOff>1830950</xdr:colOff>
      <xdr:row>192</xdr:row>
      <xdr:rowOff>1850494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D189FD2-6268-4E0F-9323-2A33B8444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555" y="330669900"/>
          <a:ext cx="15713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283367</xdr:colOff>
      <xdr:row>193</xdr:row>
      <xdr:rowOff>135732</xdr:rowOff>
    </xdr:from>
    <xdr:to>
      <xdr:col>0</xdr:col>
      <xdr:colOff>1850250</xdr:colOff>
      <xdr:row>193</xdr:row>
      <xdr:rowOff>1845732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CD25606-32F6-466F-B64B-927700B54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367" y="332570138"/>
          <a:ext cx="15668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254791</xdr:colOff>
      <xdr:row>194</xdr:row>
      <xdr:rowOff>136072</xdr:rowOff>
    </xdr:from>
    <xdr:to>
      <xdr:col>0</xdr:col>
      <xdr:colOff>1845234</xdr:colOff>
      <xdr:row>194</xdr:row>
      <xdr:rowOff>1846072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BCB2640C-5E68-40B2-A395-72DB178E6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90"/>
        <a:stretch/>
      </xdr:blipFill>
      <xdr:spPr>
        <a:xfrm>
          <a:off x="254791" y="334475478"/>
          <a:ext cx="159044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288129</xdr:colOff>
      <xdr:row>195</xdr:row>
      <xdr:rowOff>166688</xdr:rowOff>
    </xdr:from>
    <xdr:to>
      <xdr:col>0</xdr:col>
      <xdr:colOff>1475012</xdr:colOff>
      <xdr:row>195</xdr:row>
      <xdr:rowOff>1876688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825CCA8B-16B5-4491-9A06-566C9FC40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8129" y="336411094"/>
          <a:ext cx="11868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261938</xdr:colOff>
      <xdr:row>213</xdr:row>
      <xdr:rowOff>171449</xdr:rowOff>
    </xdr:from>
    <xdr:to>
      <xdr:col>0</xdr:col>
      <xdr:colOff>1722088</xdr:colOff>
      <xdr:row>213</xdr:row>
      <xdr:rowOff>1881449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3E5E8C2-5DBA-4B1A-88B8-F803C45ED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158"/>
        <a:stretch/>
      </xdr:blipFill>
      <xdr:spPr>
        <a:xfrm>
          <a:off x="261938" y="370705855"/>
          <a:ext cx="14601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223837</xdr:colOff>
      <xdr:row>214</xdr:row>
      <xdr:rowOff>178594</xdr:rowOff>
    </xdr:from>
    <xdr:to>
      <xdr:col>0</xdr:col>
      <xdr:colOff>2312602</xdr:colOff>
      <xdr:row>214</xdr:row>
      <xdr:rowOff>1888594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DEB129E-BF88-46D3-8145-236791176C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008"/>
        <a:stretch/>
      </xdr:blipFill>
      <xdr:spPr>
        <a:xfrm>
          <a:off x="223837" y="372618000"/>
          <a:ext cx="20887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223836</xdr:colOff>
      <xdr:row>215</xdr:row>
      <xdr:rowOff>169070</xdr:rowOff>
    </xdr:from>
    <xdr:to>
      <xdr:col>0</xdr:col>
      <xdr:colOff>2068451</xdr:colOff>
      <xdr:row>215</xdr:row>
      <xdr:rowOff>1879070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89B5812-6137-4504-959F-E0831CAA5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31"/>
        <a:stretch/>
      </xdr:blipFill>
      <xdr:spPr>
        <a:xfrm>
          <a:off x="223836" y="374513476"/>
          <a:ext cx="18446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185737</xdr:colOff>
      <xdr:row>216</xdr:row>
      <xdr:rowOff>156929</xdr:rowOff>
    </xdr:from>
    <xdr:to>
      <xdr:col>0</xdr:col>
      <xdr:colOff>1684220</xdr:colOff>
      <xdr:row>216</xdr:row>
      <xdr:rowOff>1866929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398FA6E-58F3-44A6-876D-703006E4B7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58"/>
        <a:stretch/>
      </xdr:blipFill>
      <xdr:spPr>
        <a:xfrm>
          <a:off x="185737" y="376406335"/>
          <a:ext cx="14984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226217</xdr:colOff>
      <xdr:row>217</xdr:row>
      <xdr:rowOff>154781</xdr:rowOff>
    </xdr:from>
    <xdr:to>
      <xdr:col>1</xdr:col>
      <xdr:colOff>73432</xdr:colOff>
      <xdr:row>217</xdr:row>
      <xdr:rowOff>1864781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97DFAE52-6921-402D-9706-F22CF2CCA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82"/>
        <a:stretch/>
      </xdr:blipFill>
      <xdr:spPr>
        <a:xfrm>
          <a:off x="226217" y="378309187"/>
          <a:ext cx="229990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245266</xdr:colOff>
      <xdr:row>218</xdr:row>
      <xdr:rowOff>150018</xdr:rowOff>
    </xdr:from>
    <xdr:to>
      <xdr:col>1</xdr:col>
      <xdr:colOff>97516</xdr:colOff>
      <xdr:row>218</xdr:row>
      <xdr:rowOff>1860018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139C354E-ACA4-428B-8092-5380CB2103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854"/>
        <a:stretch/>
      </xdr:blipFill>
      <xdr:spPr>
        <a:xfrm>
          <a:off x="245266" y="380209424"/>
          <a:ext cx="23049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202294</xdr:colOff>
      <xdr:row>219</xdr:row>
      <xdr:rowOff>204787</xdr:rowOff>
    </xdr:from>
    <xdr:to>
      <xdr:col>1</xdr:col>
      <xdr:colOff>500521</xdr:colOff>
      <xdr:row>220</xdr:row>
      <xdr:rowOff>9787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D4406A4-33EA-4549-8178-446BC31F3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958"/>
        <a:stretch/>
      </xdr:blipFill>
      <xdr:spPr>
        <a:xfrm>
          <a:off x="202294" y="382169193"/>
          <a:ext cx="27509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230980</xdr:colOff>
      <xdr:row>220</xdr:row>
      <xdr:rowOff>169620</xdr:rowOff>
    </xdr:from>
    <xdr:to>
      <xdr:col>0</xdr:col>
      <xdr:colOff>1701485</xdr:colOff>
      <xdr:row>220</xdr:row>
      <xdr:rowOff>1879620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500D6EA-9517-47B5-97DD-C2B96C0DC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33"/>
        <a:stretch/>
      </xdr:blipFill>
      <xdr:spPr>
        <a:xfrm>
          <a:off x="230980" y="384039026"/>
          <a:ext cx="147050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226217</xdr:colOff>
      <xdr:row>221</xdr:row>
      <xdr:rowOff>143670</xdr:rowOff>
    </xdr:from>
    <xdr:to>
      <xdr:col>0</xdr:col>
      <xdr:colOff>1680762</xdr:colOff>
      <xdr:row>221</xdr:row>
      <xdr:rowOff>1853670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4FE080A-BDFA-486B-8A10-2D5F2E529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2"/>
        <a:stretch/>
      </xdr:blipFill>
      <xdr:spPr>
        <a:xfrm>
          <a:off x="226217" y="385918076"/>
          <a:ext cx="14545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</xdr:colOff>
      <xdr:row>222</xdr:row>
      <xdr:rowOff>159544</xdr:rowOff>
    </xdr:from>
    <xdr:to>
      <xdr:col>0</xdr:col>
      <xdr:colOff>1987626</xdr:colOff>
      <xdr:row>222</xdr:row>
      <xdr:rowOff>1869544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359CB22-0276-4F5B-92C1-397BB2716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285"/>
        <a:stretch/>
      </xdr:blipFill>
      <xdr:spPr>
        <a:xfrm>
          <a:off x="230981" y="387838950"/>
          <a:ext cx="17566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166688</xdr:colOff>
      <xdr:row>223</xdr:row>
      <xdr:rowOff>142875</xdr:rowOff>
    </xdr:from>
    <xdr:to>
      <xdr:col>0</xdr:col>
      <xdr:colOff>1957628</xdr:colOff>
      <xdr:row>223</xdr:row>
      <xdr:rowOff>1852875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E8DEDC66-3428-4C6C-9C1D-570821609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6"/>
        <a:stretch/>
      </xdr:blipFill>
      <xdr:spPr>
        <a:xfrm>
          <a:off x="166688" y="389727281"/>
          <a:ext cx="179094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113617</xdr:colOff>
      <xdr:row>224</xdr:row>
      <xdr:rowOff>125186</xdr:rowOff>
    </xdr:from>
    <xdr:to>
      <xdr:col>1</xdr:col>
      <xdr:colOff>670339</xdr:colOff>
      <xdr:row>224</xdr:row>
      <xdr:rowOff>1835186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D70BA79-6D35-4550-8F82-A93674436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403"/>
        <a:stretch/>
      </xdr:blipFill>
      <xdr:spPr>
        <a:xfrm>
          <a:off x="113617" y="391614592"/>
          <a:ext cx="300941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190497</xdr:colOff>
      <xdr:row>225</xdr:row>
      <xdr:rowOff>138113</xdr:rowOff>
    </xdr:from>
    <xdr:to>
      <xdr:col>0</xdr:col>
      <xdr:colOff>1676535</xdr:colOff>
      <xdr:row>225</xdr:row>
      <xdr:rowOff>1848113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92E4E47-73A6-42AC-A63D-3300A1CE6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663"/>
        <a:stretch/>
      </xdr:blipFill>
      <xdr:spPr>
        <a:xfrm>
          <a:off x="190497" y="393532519"/>
          <a:ext cx="14860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235742</xdr:colOff>
      <xdr:row>226</xdr:row>
      <xdr:rowOff>161926</xdr:rowOff>
    </xdr:from>
    <xdr:to>
      <xdr:col>0</xdr:col>
      <xdr:colOff>1987637</xdr:colOff>
      <xdr:row>226</xdr:row>
      <xdr:rowOff>1871926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B784A339-F63A-4F31-A634-756F64496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345"/>
        <a:stretch/>
      </xdr:blipFill>
      <xdr:spPr>
        <a:xfrm>
          <a:off x="235742" y="395461332"/>
          <a:ext cx="175189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227</xdr:row>
      <xdr:rowOff>142875</xdr:rowOff>
    </xdr:from>
    <xdr:to>
      <xdr:col>0</xdr:col>
      <xdr:colOff>1816015</xdr:colOff>
      <xdr:row>227</xdr:row>
      <xdr:rowOff>1852875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E6B491AD-E13B-43A6-A074-C08967FE50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723"/>
        <a:stretch/>
      </xdr:blipFill>
      <xdr:spPr>
        <a:xfrm>
          <a:off x="323850" y="397347281"/>
          <a:ext cx="14921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202404</xdr:colOff>
      <xdr:row>228</xdr:row>
      <xdr:rowOff>166686</xdr:rowOff>
    </xdr:from>
    <xdr:to>
      <xdr:col>1</xdr:col>
      <xdr:colOff>682081</xdr:colOff>
      <xdr:row>228</xdr:row>
      <xdr:rowOff>1876686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2DDEB17C-783A-43A8-8155-01CA98F4A2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356"/>
        <a:stretch/>
      </xdr:blipFill>
      <xdr:spPr>
        <a:xfrm>
          <a:off x="202404" y="399276092"/>
          <a:ext cx="293236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164305</xdr:colOff>
      <xdr:row>229</xdr:row>
      <xdr:rowOff>166688</xdr:rowOff>
    </xdr:from>
    <xdr:to>
      <xdr:col>0</xdr:col>
      <xdr:colOff>1558430</xdr:colOff>
      <xdr:row>229</xdr:row>
      <xdr:rowOff>1876688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66A2B105-9162-4EB4-AC8F-4CE5623309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028"/>
        <a:stretch/>
      </xdr:blipFill>
      <xdr:spPr>
        <a:xfrm>
          <a:off x="164305" y="401181094"/>
          <a:ext cx="139412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138112</xdr:colOff>
      <xdr:row>231</xdr:row>
      <xdr:rowOff>103346</xdr:rowOff>
    </xdr:from>
    <xdr:to>
      <xdr:col>1</xdr:col>
      <xdr:colOff>1047749</xdr:colOff>
      <xdr:row>231</xdr:row>
      <xdr:rowOff>1813346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506B7D5D-FA3B-4C8A-8A82-79BE8D2C4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38112" y="403653784"/>
          <a:ext cx="336232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150019</xdr:colOff>
      <xdr:row>232</xdr:row>
      <xdr:rowOff>123825</xdr:rowOff>
    </xdr:from>
    <xdr:to>
      <xdr:col>1</xdr:col>
      <xdr:colOff>1012031</xdr:colOff>
      <xdr:row>232</xdr:row>
      <xdr:rowOff>1833825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744C1BF8-D55F-4142-8626-15E54318B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50019" y="405579263"/>
          <a:ext cx="33147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175735</xdr:colOff>
      <xdr:row>234</xdr:row>
      <xdr:rowOff>108585</xdr:rowOff>
    </xdr:from>
    <xdr:to>
      <xdr:col>1</xdr:col>
      <xdr:colOff>940592</xdr:colOff>
      <xdr:row>234</xdr:row>
      <xdr:rowOff>1818585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AA26EEAF-B5E7-447E-880E-309EA8322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75735" y="409374023"/>
          <a:ext cx="32175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180021</xdr:colOff>
      <xdr:row>233</xdr:row>
      <xdr:rowOff>124778</xdr:rowOff>
    </xdr:from>
    <xdr:to>
      <xdr:col>1</xdr:col>
      <xdr:colOff>976312</xdr:colOff>
      <xdr:row>233</xdr:row>
      <xdr:rowOff>1834778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DFC04655-86A1-4C5C-8548-EDFCDC021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80021" y="407485216"/>
          <a:ext cx="3248979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931243</xdr:colOff>
      <xdr:row>236</xdr:row>
      <xdr:rowOff>84132</xdr:rowOff>
    </xdr:from>
    <xdr:to>
      <xdr:col>1</xdr:col>
      <xdr:colOff>1204200</xdr:colOff>
      <xdr:row>236</xdr:row>
      <xdr:rowOff>1794132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9F5EE7CA-9113-4493-92E7-CD394D0C8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931243" y="411885601"/>
          <a:ext cx="272564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1049163</xdr:colOff>
      <xdr:row>237</xdr:row>
      <xdr:rowOff>76485</xdr:rowOff>
    </xdr:from>
    <xdr:to>
      <xdr:col>1</xdr:col>
      <xdr:colOff>1143045</xdr:colOff>
      <xdr:row>237</xdr:row>
      <xdr:rowOff>1786485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78229882-2CD5-46C0-9567-9E4D7FC8A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049163" y="413782954"/>
          <a:ext cx="254657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978869</xdr:colOff>
      <xdr:row>238</xdr:row>
      <xdr:rowOff>95723</xdr:rowOff>
    </xdr:from>
    <xdr:to>
      <xdr:col>1</xdr:col>
      <xdr:colOff>1227886</xdr:colOff>
      <xdr:row>238</xdr:row>
      <xdr:rowOff>1805723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6654E879-ACC3-417D-B1C9-3C965774D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978869" y="415707192"/>
          <a:ext cx="270170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1002680</xdr:colOff>
      <xdr:row>239</xdr:row>
      <xdr:rowOff>99151</xdr:rowOff>
    </xdr:from>
    <xdr:to>
      <xdr:col>1</xdr:col>
      <xdr:colOff>1199067</xdr:colOff>
      <xdr:row>239</xdr:row>
      <xdr:rowOff>1809151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48F775ED-DED9-4EFF-BD1B-DA5F4A463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002680" y="417615620"/>
          <a:ext cx="264907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969252</xdr:colOff>
      <xdr:row>240</xdr:row>
      <xdr:rowOff>94236</xdr:rowOff>
    </xdr:from>
    <xdr:to>
      <xdr:col>1</xdr:col>
      <xdr:colOff>1192857</xdr:colOff>
      <xdr:row>240</xdr:row>
      <xdr:rowOff>1804236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C90514D6-4918-4957-97C3-F0B2AF542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969252" y="419515705"/>
          <a:ext cx="267629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908574</xdr:colOff>
      <xdr:row>241</xdr:row>
      <xdr:rowOff>92782</xdr:rowOff>
    </xdr:from>
    <xdr:to>
      <xdr:col>1</xdr:col>
      <xdr:colOff>1195876</xdr:colOff>
      <xdr:row>241</xdr:row>
      <xdr:rowOff>1802782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DE665A4B-6D24-45E0-B63D-FC2CC965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908574" y="421419251"/>
          <a:ext cx="273999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968107</xdr:colOff>
      <xdr:row>242</xdr:row>
      <xdr:rowOff>94427</xdr:rowOff>
    </xdr:from>
    <xdr:to>
      <xdr:col>1</xdr:col>
      <xdr:colOff>1158129</xdr:colOff>
      <xdr:row>242</xdr:row>
      <xdr:rowOff>1804427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4BC6A129-290C-4162-9FEF-2F819DFA4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968107" y="423325896"/>
          <a:ext cx="264271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994205</xdr:colOff>
      <xdr:row>243</xdr:row>
      <xdr:rowOff>126395</xdr:rowOff>
    </xdr:from>
    <xdr:to>
      <xdr:col>1</xdr:col>
      <xdr:colOff>1080915</xdr:colOff>
      <xdr:row>243</xdr:row>
      <xdr:rowOff>1836395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8665BE5C-4DDD-48CA-A067-93CD8175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994205" y="425262864"/>
          <a:ext cx="253939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933532</xdr:colOff>
      <xdr:row>244</xdr:row>
      <xdr:rowOff>91012</xdr:rowOff>
    </xdr:from>
    <xdr:to>
      <xdr:col>1</xdr:col>
      <xdr:colOff>1160557</xdr:colOff>
      <xdr:row>244</xdr:row>
      <xdr:rowOff>1801012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A1B3AE5-ED47-4FCD-B0C6-B41E267DB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33532" y="427132481"/>
          <a:ext cx="267971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921624</xdr:colOff>
      <xdr:row>245</xdr:row>
      <xdr:rowOff>98791</xdr:rowOff>
    </xdr:from>
    <xdr:to>
      <xdr:col>1</xdr:col>
      <xdr:colOff>1159336</xdr:colOff>
      <xdr:row>245</xdr:row>
      <xdr:rowOff>1808791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8F09EE3C-9911-4D20-BD5A-765BA31AA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921624" y="429045260"/>
          <a:ext cx="269040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765701</xdr:colOff>
      <xdr:row>246</xdr:row>
      <xdr:rowOff>95721</xdr:rowOff>
    </xdr:from>
    <xdr:to>
      <xdr:col>1</xdr:col>
      <xdr:colOff>1186668</xdr:colOff>
      <xdr:row>246</xdr:row>
      <xdr:rowOff>1805721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194AF282-F8BA-43F5-86F3-A4133DB66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65701" y="430947190"/>
          <a:ext cx="287365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819518</xdr:colOff>
      <xdr:row>247</xdr:row>
      <xdr:rowOff>99152</xdr:rowOff>
    </xdr:from>
    <xdr:to>
      <xdr:col>1</xdr:col>
      <xdr:colOff>1083545</xdr:colOff>
      <xdr:row>247</xdr:row>
      <xdr:rowOff>1809152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38C5E23E-01C2-45F9-8656-C067A0E4C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819518" y="432855621"/>
          <a:ext cx="2716715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784940</xdr:colOff>
      <xdr:row>248</xdr:row>
      <xdr:rowOff>75209</xdr:rowOff>
    </xdr:from>
    <xdr:to>
      <xdr:col>1</xdr:col>
      <xdr:colOff>1062790</xdr:colOff>
      <xdr:row>248</xdr:row>
      <xdr:rowOff>1785209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14F80BA-EA91-4316-91F8-DC281250F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84940" y="434736678"/>
          <a:ext cx="27305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786086</xdr:colOff>
      <xdr:row>249</xdr:row>
      <xdr:rowOff>100354</xdr:rowOff>
    </xdr:from>
    <xdr:to>
      <xdr:col>1</xdr:col>
      <xdr:colOff>997436</xdr:colOff>
      <xdr:row>249</xdr:row>
      <xdr:rowOff>1810354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1D73F052-F5CC-45AB-BB74-D6AA93338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786086" y="436666823"/>
          <a:ext cx="26640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762271</xdr:colOff>
      <xdr:row>250</xdr:row>
      <xdr:rowOff>96480</xdr:rowOff>
    </xdr:from>
    <xdr:to>
      <xdr:col>1</xdr:col>
      <xdr:colOff>982456</xdr:colOff>
      <xdr:row>250</xdr:row>
      <xdr:rowOff>1806480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F8349C15-8AE9-478E-A7C5-6BDA524D6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62271" y="438567949"/>
          <a:ext cx="267287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693120</xdr:colOff>
      <xdr:row>251</xdr:row>
      <xdr:rowOff>109912</xdr:rowOff>
    </xdr:from>
    <xdr:to>
      <xdr:col>1</xdr:col>
      <xdr:colOff>1004410</xdr:colOff>
      <xdr:row>251</xdr:row>
      <xdr:rowOff>1819912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14CA7FA0-0435-4D0C-B0CA-B591E7D7D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93120" y="440486381"/>
          <a:ext cx="276397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726553</xdr:colOff>
      <xdr:row>252</xdr:row>
      <xdr:rowOff>111507</xdr:rowOff>
    </xdr:from>
    <xdr:to>
      <xdr:col>1</xdr:col>
      <xdr:colOff>960988</xdr:colOff>
      <xdr:row>252</xdr:row>
      <xdr:rowOff>1821507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0DB75862-8542-43EB-9480-ED85F056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726553" y="442392976"/>
          <a:ext cx="268712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668166</xdr:colOff>
      <xdr:row>253</xdr:row>
      <xdr:rowOff>109915</xdr:rowOff>
    </xdr:from>
    <xdr:to>
      <xdr:col>1</xdr:col>
      <xdr:colOff>994228</xdr:colOff>
      <xdr:row>253</xdr:row>
      <xdr:rowOff>1819915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46B7B92-2054-4559-B006-F2CD1DD28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668166" y="444296384"/>
          <a:ext cx="277875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690836</xdr:colOff>
      <xdr:row>254</xdr:row>
      <xdr:rowOff>107761</xdr:rowOff>
    </xdr:from>
    <xdr:to>
      <xdr:col>1</xdr:col>
      <xdr:colOff>905986</xdr:colOff>
      <xdr:row>254</xdr:row>
      <xdr:rowOff>1817761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A6F85F54-68AB-4295-87BC-DCBD72C1A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690836" y="446199230"/>
          <a:ext cx="266783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574059</xdr:colOff>
      <xdr:row>255</xdr:row>
      <xdr:rowOff>108906</xdr:rowOff>
    </xdr:from>
    <xdr:to>
      <xdr:col>1</xdr:col>
      <xdr:colOff>911901</xdr:colOff>
      <xdr:row>255</xdr:row>
      <xdr:rowOff>1818906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8E37CF94-C6D6-4D4F-8FD4-1C53493E4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74059" y="448105375"/>
          <a:ext cx="2790530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540626</xdr:colOff>
      <xdr:row>256</xdr:row>
      <xdr:rowOff>105989</xdr:rowOff>
    </xdr:from>
    <xdr:to>
      <xdr:col>1</xdr:col>
      <xdr:colOff>912621</xdr:colOff>
      <xdr:row>256</xdr:row>
      <xdr:rowOff>1815989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3DA33DC-1603-4077-876A-D2A33C1DD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40626" y="450007458"/>
          <a:ext cx="2824683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645494</xdr:colOff>
      <xdr:row>257</xdr:row>
      <xdr:rowOff>88387</xdr:rowOff>
    </xdr:from>
    <xdr:to>
      <xdr:col>1</xdr:col>
      <xdr:colOff>847914</xdr:colOff>
      <xdr:row>257</xdr:row>
      <xdr:rowOff>1798387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86268F2E-CDE2-48CD-AA57-036B367E9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645494" y="451894856"/>
          <a:ext cx="2655108" cy="17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587105</xdr:colOff>
      <xdr:row>258</xdr:row>
      <xdr:rowOff>91011</xdr:rowOff>
    </xdr:from>
    <xdr:to>
      <xdr:col>1</xdr:col>
      <xdr:colOff>886425</xdr:colOff>
      <xdr:row>258</xdr:row>
      <xdr:rowOff>1801011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FE723989-7046-4D2A-8308-263CF2441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87105" y="453802480"/>
          <a:ext cx="2752008" cy="1710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71"/>
  <sheetViews>
    <sheetView tabSelected="1" topLeftCell="A233" zoomScale="80" zoomScaleNormal="80" workbookViewId="0">
      <selection activeCell="G237" sqref="G237:G259"/>
    </sheetView>
  </sheetViews>
  <sheetFormatPr defaultRowHeight="26.25" x14ac:dyDescent="0.4"/>
  <cols>
    <col min="1" max="1" width="36.7109375" customWidth="1"/>
    <col min="2" max="2" width="32.85546875" customWidth="1"/>
    <col min="3" max="3" width="28.42578125" style="113" customWidth="1"/>
    <col min="4" max="4" width="20.140625" style="80" customWidth="1"/>
    <col min="5" max="5" width="77.28515625" style="85" customWidth="1"/>
    <col min="6" max="6" width="14.140625" customWidth="1"/>
    <col min="7" max="7" width="15.42578125" style="103" customWidth="1"/>
    <col min="8" max="8" width="11.140625" customWidth="1"/>
    <col min="9" max="9" width="13.7109375" customWidth="1"/>
  </cols>
  <sheetData>
    <row r="1" spans="1:9" ht="35.1" customHeight="1" thickTop="1" x14ac:dyDescent="0.25">
      <c r="A1" s="172" t="e" vm="1">
        <v>#VALUE!</v>
      </c>
      <c r="B1" s="173"/>
      <c r="C1" s="119" t="s">
        <v>3</v>
      </c>
      <c r="D1" s="119"/>
      <c r="E1" s="119"/>
      <c r="F1" s="119"/>
      <c r="G1" s="90"/>
      <c r="H1" s="40"/>
      <c r="I1" s="41"/>
    </row>
    <row r="2" spans="1:9" ht="24.95" customHeight="1" x14ac:dyDescent="0.25">
      <c r="A2" s="174"/>
      <c r="B2" s="175"/>
      <c r="C2" s="120" t="s">
        <v>16</v>
      </c>
      <c r="D2" s="120"/>
      <c r="E2" s="120"/>
      <c r="F2" s="120"/>
      <c r="G2" s="91"/>
      <c r="H2" s="42"/>
      <c r="I2" s="43"/>
    </row>
    <row r="3" spans="1:9" ht="24.95" customHeight="1" x14ac:dyDescent="0.25">
      <c r="A3" s="174"/>
      <c r="B3" s="175"/>
      <c r="C3" s="120" t="s">
        <v>17</v>
      </c>
      <c r="D3" s="120"/>
      <c r="E3" s="120"/>
      <c r="F3" s="120"/>
      <c r="G3" s="91"/>
      <c r="H3" s="42"/>
      <c r="I3" s="43"/>
    </row>
    <row r="4" spans="1:9" ht="24.95" customHeight="1" x14ac:dyDescent="0.25">
      <c r="A4" s="174"/>
      <c r="B4" s="175"/>
      <c r="C4" s="120" t="s">
        <v>4</v>
      </c>
      <c r="D4" s="120"/>
      <c r="E4" s="120"/>
      <c r="F4" s="120"/>
      <c r="G4" s="91"/>
      <c r="H4" s="42"/>
      <c r="I4" s="43"/>
    </row>
    <row r="5" spans="1:9" ht="24.95" customHeight="1" x14ac:dyDescent="0.25">
      <c r="A5" s="174"/>
      <c r="B5" s="175"/>
      <c r="C5" s="130" t="s">
        <v>19</v>
      </c>
      <c r="D5" s="130"/>
      <c r="E5" s="130"/>
      <c r="F5" s="130"/>
      <c r="G5" s="92"/>
      <c r="H5" s="1"/>
      <c r="I5" s="43"/>
    </row>
    <row r="6" spans="1:9" ht="20.100000000000001" customHeight="1" x14ac:dyDescent="0.25">
      <c r="A6" s="166" t="s">
        <v>22</v>
      </c>
      <c r="B6" s="167"/>
      <c r="C6" s="123" t="s">
        <v>5</v>
      </c>
      <c r="D6" s="124"/>
      <c r="E6" s="125"/>
      <c r="F6" s="125"/>
      <c r="G6" s="126"/>
      <c r="H6" s="3"/>
      <c r="I6" s="44"/>
    </row>
    <row r="7" spans="1:9" ht="20.100000000000001" customHeight="1" x14ac:dyDescent="0.35">
      <c r="A7" s="166"/>
      <c r="B7" s="167"/>
      <c r="C7" s="110"/>
      <c r="D7" s="76"/>
      <c r="E7" s="127" t="s">
        <v>18</v>
      </c>
      <c r="F7" s="128"/>
      <c r="G7" s="93"/>
      <c r="H7" s="115" t="s">
        <v>6</v>
      </c>
      <c r="I7" s="44"/>
    </row>
    <row r="8" spans="1:9" ht="20.100000000000001" customHeight="1" x14ac:dyDescent="0.35">
      <c r="A8" s="168"/>
      <c r="B8" s="169"/>
      <c r="C8" s="110"/>
      <c r="D8" s="76"/>
      <c r="E8" s="129"/>
      <c r="F8" s="129"/>
      <c r="G8" s="93"/>
      <c r="H8" s="116"/>
      <c r="I8" s="45"/>
    </row>
    <row r="9" spans="1:9" ht="20.100000000000001" customHeight="1" x14ac:dyDescent="0.25">
      <c r="A9" s="176" t="s">
        <v>1</v>
      </c>
      <c r="B9" s="177"/>
      <c r="C9" s="121" t="s">
        <v>0</v>
      </c>
      <c r="D9" s="155" t="s">
        <v>21</v>
      </c>
      <c r="E9" s="153" t="s">
        <v>15</v>
      </c>
      <c r="F9" s="155" t="s">
        <v>20</v>
      </c>
      <c r="G9" s="152" t="s">
        <v>2</v>
      </c>
      <c r="H9" s="117" t="s">
        <v>7</v>
      </c>
      <c r="I9" s="133" t="s">
        <v>14</v>
      </c>
    </row>
    <row r="10" spans="1:9" ht="20.100000000000001" customHeight="1" x14ac:dyDescent="0.25">
      <c r="A10" s="178"/>
      <c r="B10" s="179"/>
      <c r="C10" s="122"/>
      <c r="D10" s="156"/>
      <c r="E10" s="154"/>
      <c r="F10" s="156"/>
      <c r="G10" s="152"/>
      <c r="H10" s="118"/>
      <c r="I10" s="133"/>
    </row>
    <row r="11" spans="1:9" ht="50.1" customHeight="1" x14ac:dyDescent="0.25">
      <c r="A11" s="136"/>
      <c r="B11" s="137"/>
      <c r="C11" s="137"/>
      <c r="D11" s="137"/>
      <c r="E11" s="137"/>
      <c r="F11" s="9"/>
      <c r="G11" s="88"/>
      <c r="H11" s="5"/>
      <c r="I11" s="46"/>
    </row>
    <row r="12" spans="1:9" ht="50.1" customHeight="1" x14ac:dyDescent="0.25">
      <c r="A12" s="149" t="s">
        <v>44</v>
      </c>
      <c r="B12" s="150"/>
      <c r="C12" s="150"/>
      <c r="D12" s="150"/>
      <c r="E12" s="150"/>
      <c r="F12" s="150"/>
      <c r="G12" s="151"/>
      <c r="H12" s="5"/>
      <c r="I12" s="47"/>
    </row>
    <row r="13" spans="1:9" ht="150" customHeight="1" x14ac:dyDescent="0.25">
      <c r="A13" s="48"/>
      <c r="B13" s="10"/>
      <c r="C13" s="11" t="s">
        <v>355</v>
      </c>
      <c r="D13" s="28" t="s">
        <v>23</v>
      </c>
      <c r="E13" s="13" t="s">
        <v>354</v>
      </c>
      <c r="F13" s="11">
        <v>20</v>
      </c>
      <c r="G13" s="94">
        <v>60</v>
      </c>
      <c r="H13" s="5"/>
      <c r="I13" s="49">
        <f t="shared" ref="I13:I215" si="0">SUM(G13)*(H13)</f>
        <v>0</v>
      </c>
    </row>
    <row r="14" spans="1:9" ht="150" customHeight="1" x14ac:dyDescent="0.25">
      <c r="A14" s="48"/>
      <c r="B14" s="10"/>
      <c r="C14" s="11" t="s">
        <v>356</v>
      </c>
      <c r="D14" s="28" t="s">
        <v>24</v>
      </c>
      <c r="E14" s="13" t="s">
        <v>25</v>
      </c>
      <c r="F14" s="11">
        <v>30</v>
      </c>
      <c r="G14" s="94">
        <v>60</v>
      </c>
      <c r="H14" s="5"/>
      <c r="I14" s="49">
        <f t="shared" si="0"/>
        <v>0</v>
      </c>
    </row>
    <row r="15" spans="1:9" ht="150" customHeight="1" x14ac:dyDescent="0.25">
      <c r="A15" s="48"/>
      <c r="B15" s="10"/>
      <c r="C15" s="11" t="s">
        <v>357</v>
      </c>
      <c r="D15" s="28" t="s">
        <v>26</v>
      </c>
      <c r="E15" s="13" t="s">
        <v>27</v>
      </c>
      <c r="F15" s="11">
        <v>50</v>
      </c>
      <c r="G15" s="94">
        <v>60</v>
      </c>
      <c r="H15" s="5"/>
      <c r="I15" s="49">
        <f t="shared" si="0"/>
        <v>0</v>
      </c>
    </row>
    <row r="16" spans="1:9" ht="150" customHeight="1" x14ac:dyDescent="0.25">
      <c r="A16" s="48"/>
      <c r="B16" s="10"/>
      <c r="C16" s="11" t="s">
        <v>358</v>
      </c>
      <c r="D16" s="28" t="s">
        <v>28</v>
      </c>
      <c r="E16" s="13" t="s">
        <v>29</v>
      </c>
      <c r="F16" s="11">
        <v>20</v>
      </c>
      <c r="G16" s="94">
        <v>60</v>
      </c>
      <c r="H16" s="5"/>
      <c r="I16" s="49">
        <f t="shared" si="0"/>
        <v>0</v>
      </c>
    </row>
    <row r="17" spans="1:9" ht="150" customHeight="1" x14ac:dyDescent="0.25">
      <c r="A17" s="48"/>
      <c r="B17" s="10"/>
      <c r="C17" s="11" t="s">
        <v>359</v>
      </c>
      <c r="D17" s="28" t="s">
        <v>30</v>
      </c>
      <c r="E17" s="13" t="s">
        <v>31</v>
      </c>
      <c r="F17" s="11">
        <v>20</v>
      </c>
      <c r="G17" s="94">
        <v>60</v>
      </c>
      <c r="H17" s="5"/>
      <c r="I17" s="49">
        <f t="shared" si="0"/>
        <v>0</v>
      </c>
    </row>
    <row r="18" spans="1:9" ht="150" customHeight="1" x14ac:dyDescent="0.25">
      <c r="A18" s="48"/>
      <c r="B18" s="10"/>
      <c r="C18" s="11" t="s">
        <v>360</v>
      </c>
      <c r="D18" s="28" t="s">
        <v>32</v>
      </c>
      <c r="E18" s="13" t="s">
        <v>33</v>
      </c>
      <c r="F18" s="11">
        <v>50</v>
      </c>
      <c r="G18" s="94">
        <v>60</v>
      </c>
      <c r="H18" s="5"/>
      <c r="I18" s="49">
        <f t="shared" si="0"/>
        <v>0</v>
      </c>
    </row>
    <row r="19" spans="1:9" ht="150" customHeight="1" x14ac:dyDescent="0.25">
      <c r="A19" s="48"/>
      <c r="B19" s="10"/>
      <c r="C19" s="11" t="s">
        <v>361</v>
      </c>
      <c r="D19" s="28" t="s">
        <v>34</v>
      </c>
      <c r="E19" s="13" t="s">
        <v>35</v>
      </c>
      <c r="F19" s="11">
        <v>50</v>
      </c>
      <c r="G19" s="94">
        <v>60</v>
      </c>
      <c r="H19" s="5"/>
      <c r="I19" s="49">
        <f t="shared" si="0"/>
        <v>0</v>
      </c>
    </row>
    <row r="20" spans="1:9" ht="150" customHeight="1" x14ac:dyDescent="0.25">
      <c r="A20" s="48"/>
      <c r="B20" s="10"/>
      <c r="C20" s="11" t="s">
        <v>362</v>
      </c>
      <c r="D20" s="28" t="s">
        <v>36</v>
      </c>
      <c r="E20" s="13" t="s">
        <v>37</v>
      </c>
      <c r="F20" s="11">
        <v>50</v>
      </c>
      <c r="G20" s="94">
        <v>60</v>
      </c>
      <c r="H20" s="5"/>
      <c r="I20" s="49">
        <f t="shared" si="0"/>
        <v>0</v>
      </c>
    </row>
    <row r="21" spans="1:9" ht="150" customHeight="1" x14ac:dyDescent="0.25">
      <c r="A21" s="48"/>
      <c r="B21" s="10"/>
      <c r="C21" s="11" t="s">
        <v>363</v>
      </c>
      <c r="D21" s="28" t="s">
        <v>38</v>
      </c>
      <c r="E21" s="13" t="s">
        <v>39</v>
      </c>
      <c r="F21" s="11">
        <v>20</v>
      </c>
      <c r="G21" s="94">
        <v>60</v>
      </c>
      <c r="H21" s="5"/>
      <c r="I21" s="49">
        <f t="shared" si="0"/>
        <v>0</v>
      </c>
    </row>
    <row r="22" spans="1:9" ht="150" customHeight="1" x14ac:dyDescent="0.25">
      <c r="A22" s="48"/>
      <c r="B22" s="10"/>
      <c r="C22" s="11" t="s">
        <v>364</v>
      </c>
      <c r="D22" s="28" t="s">
        <v>40</v>
      </c>
      <c r="E22" s="13" t="s">
        <v>41</v>
      </c>
      <c r="F22" s="11">
        <v>50</v>
      </c>
      <c r="G22" s="94">
        <v>60</v>
      </c>
      <c r="H22" s="5"/>
      <c r="I22" s="49">
        <f t="shared" si="0"/>
        <v>0</v>
      </c>
    </row>
    <row r="23" spans="1:9" ht="150" customHeight="1" x14ac:dyDescent="0.25">
      <c r="A23" s="48"/>
      <c r="B23" s="10"/>
      <c r="C23" s="11" t="s">
        <v>365</v>
      </c>
      <c r="D23" s="28" t="s">
        <v>42</v>
      </c>
      <c r="E23" s="13" t="s">
        <v>43</v>
      </c>
      <c r="F23" s="11">
        <v>20</v>
      </c>
      <c r="G23" s="94">
        <v>60</v>
      </c>
      <c r="H23" s="5"/>
      <c r="I23" s="49">
        <f t="shared" si="0"/>
        <v>0</v>
      </c>
    </row>
    <row r="24" spans="1:9" ht="50.1" customHeight="1" x14ac:dyDescent="0.25">
      <c r="A24" s="157" t="s">
        <v>45</v>
      </c>
      <c r="B24" s="158"/>
      <c r="C24" s="158"/>
      <c r="D24" s="158"/>
      <c r="E24" s="158"/>
      <c r="F24" s="158"/>
      <c r="G24" s="159"/>
      <c r="H24" s="5"/>
      <c r="I24" s="47"/>
    </row>
    <row r="25" spans="1:9" ht="150" customHeight="1" x14ac:dyDescent="0.25">
      <c r="A25" s="48"/>
      <c r="B25" s="10"/>
      <c r="C25" s="11" t="s">
        <v>366</v>
      </c>
      <c r="D25" s="70" t="s">
        <v>46</v>
      </c>
      <c r="E25" s="15" t="s">
        <v>47</v>
      </c>
      <c r="F25" s="14">
        <v>30</v>
      </c>
      <c r="G25" s="94">
        <v>45</v>
      </c>
      <c r="H25" s="5"/>
      <c r="I25" s="49">
        <f t="shared" si="0"/>
        <v>0</v>
      </c>
    </row>
    <row r="26" spans="1:9" ht="150" customHeight="1" x14ac:dyDescent="0.25">
      <c r="A26" s="48"/>
      <c r="B26" s="10"/>
      <c r="C26" s="11" t="s">
        <v>367</v>
      </c>
      <c r="D26" s="70" t="s">
        <v>48</v>
      </c>
      <c r="E26" s="15" t="s">
        <v>49</v>
      </c>
      <c r="F26" s="16">
        <v>20</v>
      </c>
      <c r="G26" s="94">
        <v>45</v>
      </c>
      <c r="H26" s="5"/>
      <c r="I26" s="49">
        <f t="shared" si="0"/>
        <v>0</v>
      </c>
    </row>
    <row r="27" spans="1:9" ht="150" customHeight="1" x14ac:dyDescent="0.25">
      <c r="A27" s="48"/>
      <c r="B27" s="10"/>
      <c r="C27" s="11" t="s">
        <v>368</v>
      </c>
      <c r="D27" s="70" t="s">
        <v>50</v>
      </c>
      <c r="E27" s="15" t="s">
        <v>51</v>
      </c>
      <c r="F27" s="14">
        <v>50</v>
      </c>
      <c r="G27" s="94">
        <v>45</v>
      </c>
      <c r="H27" s="5"/>
      <c r="I27" s="49">
        <f t="shared" si="0"/>
        <v>0</v>
      </c>
    </row>
    <row r="28" spans="1:9" ht="150" customHeight="1" x14ac:dyDescent="0.25">
      <c r="A28" s="48"/>
      <c r="B28" s="10"/>
      <c r="C28" s="11" t="s">
        <v>369</v>
      </c>
      <c r="D28" s="70" t="s">
        <v>52</v>
      </c>
      <c r="E28" s="15" t="s">
        <v>53</v>
      </c>
      <c r="F28" s="14">
        <v>50</v>
      </c>
      <c r="G28" s="94">
        <v>45</v>
      </c>
      <c r="H28" s="5"/>
      <c r="I28" s="49">
        <f t="shared" si="0"/>
        <v>0</v>
      </c>
    </row>
    <row r="29" spans="1:9" ht="150" customHeight="1" x14ac:dyDescent="0.25">
      <c r="A29" s="48"/>
      <c r="B29" s="10"/>
      <c r="C29" s="11" t="s">
        <v>370</v>
      </c>
      <c r="D29" s="28" t="s">
        <v>54</v>
      </c>
      <c r="E29" s="13" t="s">
        <v>55</v>
      </c>
      <c r="F29" s="11">
        <v>10</v>
      </c>
      <c r="G29" s="94">
        <v>45</v>
      </c>
      <c r="H29" s="5"/>
      <c r="I29" s="49">
        <f t="shared" si="0"/>
        <v>0</v>
      </c>
    </row>
    <row r="30" spans="1:9" ht="150" customHeight="1" x14ac:dyDescent="0.25">
      <c r="A30" s="48"/>
      <c r="B30" s="10"/>
      <c r="C30" s="11" t="s">
        <v>371</v>
      </c>
      <c r="D30" s="28" t="s">
        <v>56</v>
      </c>
      <c r="E30" s="13" t="s">
        <v>57</v>
      </c>
      <c r="F30" s="11">
        <v>50</v>
      </c>
      <c r="G30" s="94">
        <v>45</v>
      </c>
      <c r="H30" s="5"/>
      <c r="I30" s="49">
        <f t="shared" si="0"/>
        <v>0</v>
      </c>
    </row>
    <row r="31" spans="1:9" ht="150" customHeight="1" x14ac:dyDescent="0.25">
      <c r="A31" s="48"/>
      <c r="B31" s="10"/>
      <c r="C31" s="11" t="s">
        <v>372</v>
      </c>
      <c r="D31" s="28" t="s">
        <v>58</v>
      </c>
      <c r="E31" s="13" t="s">
        <v>59</v>
      </c>
      <c r="F31" s="11">
        <v>50</v>
      </c>
      <c r="G31" s="94">
        <v>45</v>
      </c>
      <c r="H31" s="5"/>
      <c r="I31" s="49">
        <f t="shared" si="0"/>
        <v>0</v>
      </c>
    </row>
    <row r="32" spans="1:9" ht="150" customHeight="1" x14ac:dyDescent="0.25">
      <c r="A32" s="48"/>
      <c r="B32" s="10"/>
      <c r="C32" s="11" t="s">
        <v>373</v>
      </c>
      <c r="D32" s="28" t="s">
        <v>60</v>
      </c>
      <c r="E32" s="13" t="s">
        <v>61</v>
      </c>
      <c r="F32" s="11">
        <v>30</v>
      </c>
      <c r="G32" s="94">
        <v>45</v>
      </c>
      <c r="H32" s="5"/>
      <c r="I32" s="49">
        <f t="shared" si="0"/>
        <v>0</v>
      </c>
    </row>
    <row r="33" spans="1:9" ht="150" customHeight="1" x14ac:dyDescent="0.25">
      <c r="A33" s="48"/>
      <c r="B33" s="10"/>
      <c r="C33" s="11" t="s">
        <v>374</v>
      </c>
      <c r="D33" s="28" t="s">
        <v>62</v>
      </c>
      <c r="E33" s="13" t="s">
        <v>63</v>
      </c>
      <c r="F33" s="11">
        <v>30</v>
      </c>
      <c r="G33" s="94">
        <v>45</v>
      </c>
      <c r="H33" s="5"/>
      <c r="I33" s="49">
        <f t="shared" si="0"/>
        <v>0</v>
      </c>
    </row>
    <row r="34" spans="1:9" ht="150" customHeight="1" x14ac:dyDescent="0.25">
      <c r="A34" s="48"/>
      <c r="B34" s="10"/>
      <c r="C34" s="11" t="s">
        <v>375</v>
      </c>
      <c r="D34" s="28" t="s">
        <v>64</v>
      </c>
      <c r="E34" s="13" t="s">
        <v>65</v>
      </c>
      <c r="F34" s="11">
        <v>40</v>
      </c>
      <c r="G34" s="94">
        <v>45</v>
      </c>
      <c r="H34" s="5"/>
      <c r="I34" s="49">
        <f t="shared" si="0"/>
        <v>0</v>
      </c>
    </row>
    <row r="35" spans="1:9" ht="150" customHeight="1" x14ac:dyDescent="0.25">
      <c r="A35" s="48"/>
      <c r="B35" s="10"/>
      <c r="C35" s="11" t="s">
        <v>376</v>
      </c>
      <c r="D35" s="28" t="s">
        <v>66</v>
      </c>
      <c r="E35" s="13" t="s">
        <v>67</v>
      </c>
      <c r="F35" s="11">
        <v>50</v>
      </c>
      <c r="G35" s="94">
        <v>45</v>
      </c>
      <c r="H35" s="5"/>
      <c r="I35" s="49">
        <f t="shared" si="0"/>
        <v>0</v>
      </c>
    </row>
    <row r="36" spans="1:9" ht="150" customHeight="1" x14ac:dyDescent="0.25">
      <c r="A36" s="48"/>
      <c r="B36" s="10"/>
      <c r="C36" s="11" t="s">
        <v>377</v>
      </c>
      <c r="D36" s="28" t="s">
        <v>68</v>
      </c>
      <c r="E36" s="13" t="s">
        <v>69</v>
      </c>
      <c r="F36" s="11">
        <v>20</v>
      </c>
      <c r="G36" s="94">
        <v>45</v>
      </c>
      <c r="H36" s="5"/>
      <c r="I36" s="49">
        <f t="shared" si="0"/>
        <v>0</v>
      </c>
    </row>
    <row r="37" spans="1:9" ht="150" customHeight="1" x14ac:dyDescent="0.25">
      <c r="A37" s="48"/>
      <c r="B37" s="10"/>
      <c r="C37" s="11" t="s">
        <v>378</v>
      </c>
      <c r="D37" s="28" t="s">
        <v>70</v>
      </c>
      <c r="E37" s="13" t="s">
        <v>71</v>
      </c>
      <c r="F37" s="11">
        <v>30</v>
      </c>
      <c r="G37" s="94">
        <v>45</v>
      </c>
      <c r="H37" s="5"/>
      <c r="I37" s="49">
        <f t="shared" si="0"/>
        <v>0</v>
      </c>
    </row>
    <row r="38" spans="1:9" ht="150" customHeight="1" x14ac:dyDescent="0.25">
      <c r="A38" s="48"/>
      <c r="B38" s="10"/>
      <c r="C38" s="11" t="s">
        <v>379</v>
      </c>
      <c r="D38" s="28" t="s">
        <v>72</v>
      </c>
      <c r="E38" s="13" t="s">
        <v>73</v>
      </c>
      <c r="F38" s="11">
        <v>50</v>
      </c>
      <c r="G38" s="94">
        <v>45</v>
      </c>
      <c r="H38" s="5"/>
      <c r="I38" s="49">
        <f t="shared" si="0"/>
        <v>0</v>
      </c>
    </row>
    <row r="39" spans="1:9" ht="150" customHeight="1" x14ac:dyDescent="0.25">
      <c r="A39" s="48"/>
      <c r="B39" s="10"/>
      <c r="C39" s="11" t="s">
        <v>380</v>
      </c>
      <c r="D39" s="70" t="s">
        <v>74</v>
      </c>
      <c r="E39" s="15" t="s">
        <v>75</v>
      </c>
      <c r="F39" s="17">
        <v>50</v>
      </c>
      <c r="G39" s="94">
        <v>45</v>
      </c>
      <c r="H39" s="5"/>
      <c r="I39" s="49">
        <f t="shared" si="0"/>
        <v>0</v>
      </c>
    </row>
    <row r="40" spans="1:9" ht="150" customHeight="1" x14ac:dyDescent="0.25">
      <c r="A40" s="48"/>
      <c r="B40" s="10"/>
      <c r="C40" s="11" t="s">
        <v>381</v>
      </c>
      <c r="D40" s="70" t="s">
        <v>76</v>
      </c>
      <c r="E40" s="15" t="s">
        <v>63</v>
      </c>
      <c r="F40" s="14">
        <v>50</v>
      </c>
      <c r="G40" s="94">
        <v>45</v>
      </c>
      <c r="H40" s="5"/>
      <c r="I40" s="49">
        <f t="shared" si="0"/>
        <v>0</v>
      </c>
    </row>
    <row r="41" spans="1:9" ht="150" customHeight="1" x14ac:dyDescent="0.25">
      <c r="A41" s="48"/>
      <c r="B41" s="10"/>
      <c r="C41" s="11" t="s">
        <v>382</v>
      </c>
      <c r="D41" s="28" t="s">
        <v>77</v>
      </c>
      <c r="E41" s="13" t="s">
        <v>78</v>
      </c>
      <c r="F41" s="11">
        <v>50</v>
      </c>
      <c r="G41" s="94">
        <v>45</v>
      </c>
      <c r="H41" s="5"/>
      <c r="I41" s="49">
        <f t="shared" si="0"/>
        <v>0</v>
      </c>
    </row>
    <row r="42" spans="1:9" ht="150" customHeight="1" x14ac:dyDescent="0.25">
      <c r="A42" s="48"/>
      <c r="B42" s="10"/>
      <c r="C42" s="11" t="s">
        <v>383</v>
      </c>
      <c r="D42" s="28" t="s">
        <v>79</v>
      </c>
      <c r="E42" s="13" t="s">
        <v>80</v>
      </c>
      <c r="F42" s="11">
        <v>20</v>
      </c>
      <c r="G42" s="94">
        <v>45</v>
      </c>
      <c r="H42" s="5"/>
      <c r="I42" s="49">
        <f t="shared" si="0"/>
        <v>0</v>
      </c>
    </row>
    <row r="43" spans="1:9" ht="150" customHeight="1" x14ac:dyDescent="0.25">
      <c r="A43" s="48"/>
      <c r="B43" s="10"/>
      <c r="C43" s="11" t="s">
        <v>384</v>
      </c>
      <c r="D43" s="28" t="s">
        <v>81</v>
      </c>
      <c r="E43" s="13" t="s">
        <v>82</v>
      </c>
      <c r="F43" s="11">
        <v>20</v>
      </c>
      <c r="G43" s="94">
        <v>45</v>
      </c>
      <c r="H43" s="5"/>
      <c r="I43" s="49">
        <f t="shared" si="0"/>
        <v>0</v>
      </c>
    </row>
    <row r="44" spans="1:9" ht="150" customHeight="1" x14ac:dyDescent="0.25">
      <c r="A44" s="48"/>
      <c r="B44" s="10"/>
      <c r="C44" s="11" t="s">
        <v>385</v>
      </c>
      <c r="D44" s="28" t="s">
        <v>83</v>
      </c>
      <c r="E44" s="13" t="s">
        <v>84</v>
      </c>
      <c r="F44" s="11">
        <v>20</v>
      </c>
      <c r="G44" s="94">
        <v>45</v>
      </c>
      <c r="H44" s="5"/>
      <c r="I44" s="49">
        <f t="shared" si="0"/>
        <v>0</v>
      </c>
    </row>
    <row r="45" spans="1:9" ht="50.1" customHeight="1" x14ac:dyDescent="0.25">
      <c r="A45" s="160" t="s">
        <v>85</v>
      </c>
      <c r="B45" s="161"/>
      <c r="C45" s="161"/>
      <c r="D45" s="161"/>
      <c r="E45" s="161"/>
      <c r="F45" s="161"/>
      <c r="G45" s="162"/>
      <c r="H45" s="5"/>
      <c r="I45" s="47"/>
    </row>
    <row r="46" spans="1:9" ht="150" customHeight="1" x14ac:dyDescent="0.25">
      <c r="A46" s="48"/>
      <c r="B46" s="10"/>
      <c r="C46" s="11" t="s">
        <v>386</v>
      </c>
      <c r="D46" s="28" t="s">
        <v>86</v>
      </c>
      <c r="E46" s="13" t="s">
        <v>87</v>
      </c>
      <c r="F46" s="11">
        <v>50</v>
      </c>
      <c r="G46" s="94">
        <v>40</v>
      </c>
      <c r="H46" s="5"/>
      <c r="I46" s="49">
        <f t="shared" si="0"/>
        <v>0</v>
      </c>
    </row>
    <row r="47" spans="1:9" ht="150" customHeight="1" x14ac:dyDescent="0.25">
      <c r="A47" s="48"/>
      <c r="B47" s="10"/>
      <c r="C47" s="11" t="s">
        <v>387</v>
      </c>
      <c r="D47" s="28" t="s">
        <v>88</v>
      </c>
      <c r="E47" s="13" t="s">
        <v>89</v>
      </c>
      <c r="F47" s="11">
        <v>50</v>
      </c>
      <c r="G47" s="94">
        <v>40</v>
      </c>
      <c r="H47" s="5"/>
      <c r="I47" s="49">
        <f t="shared" si="0"/>
        <v>0</v>
      </c>
    </row>
    <row r="48" spans="1:9" ht="150" customHeight="1" x14ac:dyDescent="0.25">
      <c r="A48" s="48"/>
      <c r="B48" s="10"/>
      <c r="C48" s="11" t="s">
        <v>388</v>
      </c>
      <c r="D48" s="28" t="s">
        <v>90</v>
      </c>
      <c r="E48" s="13" t="s">
        <v>91</v>
      </c>
      <c r="F48" s="11">
        <v>20</v>
      </c>
      <c r="G48" s="94">
        <v>40</v>
      </c>
      <c r="H48" s="5"/>
      <c r="I48" s="49">
        <f t="shared" si="0"/>
        <v>0</v>
      </c>
    </row>
    <row r="49" spans="1:9" ht="150" customHeight="1" x14ac:dyDescent="0.25">
      <c r="A49" s="48"/>
      <c r="B49" s="10"/>
      <c r="C49" s="11" t="s">
        <v>389</v>
      </c>
      <c r="D49" s="28" t="s">
        <v>92</v>
      </c>
      <c r="E49" s="13" t="s">
        <v>93</v>
      </c>
      <c r="F49" s="11">
        <v>50</v>
      </c>
      <c r="G49" s="94">
        <v>40</v>
      </c>
      <c r="H49" s="5"/>
      <c r="I49" s="49">
        <f t="shared" si="0"/>
        <v>0</v>
      </c>
    </row>
    <row r="50" spans="1:9" ht="150" customHeight="1" x14ac:dyDescent="0.25">
      <c r="A50" s="48"/>
      <c r="B50" s="10"/>
      <c r="C50" s="11" t="s">
        <v>390</v>
      </c>
      <c r="D50" s="28" t="s">
        <v>94</v>
      </c>
      <c r="E50" s="13" t="s">
        <v>95</v>
      </c>
      <c r="F50" s="11">
        <v>50</v>
      </c>
      <c r="G50" s="94">
        <v>40</v>
      </c>
      <c r="H50" s="5"/>
      <c r="I50" s="49">
        <f t="shared" si="0"/>
        <v>0</v>
      </c>
    </row>
    <row r="51" spans="1:9" ht="150" customHeight="1" x14ac:dyDescent="0.25">
      <c r="A51" s="48"/>
      <c r="B51" s="10"/>
      <c r="C51" s="11" t="s">
        <v>391</v>
      </c>
      <c r="D51" s="28" t="s">
        <v>96</v>
      </c>
      <c r="E51" s="13" t="s">
        <v>97</v>
      </c>
      <c r="F51" s="11">
        <v>10</v>
      </c>
      <c r="G51" s="94">
        <v>40</v>
      </c>
      <c r="H51" s="5"/>
      <c r="I51" s="49">
        <f t="shared" si="0"/>
        <v>0</v>
      </c>
    </row>
    <row r="52" spans="1:9" ht="150" customHeight="1" x14ac:dyDescent="0.25">
      <c r="A52" s="48"/>
      <c r="B52" s="10"/>
      <c r="C52" s="11" t="s">
        <v>392</v>
      </c>
      <c r="D52" s="28" t="s">
        <v>98</v>
      </c>
      <c r="E52" s="13" t="s">
        <v>99</v>
      </c>
      <c r="F52" s="11">
        <v>20</v>
      </c>
      <c r="G52" s="94">
        <v>40</v>
      </c>
      <c r="H52" s="5"/>
      <c r="I52" s="49">
        <f t="shared" si="0"/>
        <v>0</v>
      </c>
    </row>
    <row r="53" spans="1:9" ht="150" customHeight="1" x14ac:dyDescent="0.25">
      <c r="A53" s="48"/>
      <c r="B53" s="10"/>
      <c r="C53" s="11" t="s">
        <v>393</v>
      </c>
      <c r="D53" s="28" t="s">
        <v>100</v>
      </c>
      <c r="E53" s="13" t="s">
        <v>101</v>
      </c>
      <c r="F53" s="11">
        <v>20</v>
      </c>
      <c r="G53" s="94">
        <v>40</v>
      </c>
      <c r="H53" s="5"/>
      <c r="I53" s="49">
        <f t="shared" si="0"/>
        <v>0</v>
      </c>
    </row>
    <row r="54" spans="1:9" ht="150" customHeight="1" x14ac:dyDescent="0.25">
      <c r="A54" s="48"/>
      <c r="B54" s="10"/>
      <c r="C54" s="11" t="s">
        <v>394</v>
      </c>
      <c r="D54" s="28" t="s">
        <v>102</v>
      </c>
      <c r="E54" s="13" t="s">
        <v>103</v>
      </c>
      <c r="F54" s="11">
        <v>50</v>
      </c>
      <c r="G54" s="94">
        <v>40</v>
      </c>
      <c r="H54" s="5"/>
      <c r="I54" s="49">
        <f t="shared" si="0"/>
        <v>0</v>
      </c>
    </row>
    <row r="55" spans="1:9" ht="150" customHeight="1" x14ac:dyDescent="0.25">
      <c r="A55" s="48"/>
      <c r="B55" s="10"/>
      <c r="C55" s="11" t="s">
        <v>395</v>
      </c>
      <c r="D55" s="28" t="s">
        <v>104</v>
      </c>
      <c r="E55" s="13" t="s">
        <v>105</v>
      </c>
      <c r="F55" s="11">
        <v>30</v>
      </c>
      <c r="G55" s="94">
        <v>40</v>
      </c>
      <c r="H55" s="5"/>
      <c r="I55" s="49">
        <f t="shared" si="0"/>
        <v>0</v>
      </c>
    </row>
    <row r="56" spans="1:9" ht="150" customHeight="1" x14ac:dyDescent="0.25">
      <c r="A56" s="48"/>
      <c r="B56" s="10"/>
      <c r="C56" s="11" t="s">
        <v>396</v>
      </c>
      <c r="D56" s="28" t="s">
        <v>106</v>
      </c>
      <c r="E56" s="13" t="s">
        <v>107</v>
      </c>
      <c r="F56" s="11">
        <v>30</v>
      </c>
      <c r="G56" s="94">
        <v>40</v>
      </c>
      <c r="H56" s="5"/>
      <c r="I56" s="49">
        <f t="shared" si="0"/>
        <v>0</v>
      </c>
    </row>
    <row r="57" spans="1:9" ht="150" customHeight="1" x14ac:dyDescent="0.25">
      <c r="A57" s="48"/>
      <c r="B57" s="10"/>
      <c r="C57" s="11" t="s">
        <v>397</v>
      </c>
      <c r="D57" s="28" t="s">
        <v>108</v>
      </c>
      <c r="E57" s="13" t="s">
        <v>109</v>
      </c>
      <c r="F57" s="11">
        <v>20</v>
      </c>
      <c r="G57" s="94">
        <v>40</v>
      </c>
      <c r="H57" s="5"/>
      <c r="I57" s="49">
        <f t="shared" si="0"/>
        <v>0</v>
      </c>
    </row>
    <row r="58" spans="1:9" ht="150" customHeight="1" x14ac:dyDescent="0.25">
      <c r="A58" s="48"/>
      <c r="B58" s="10"/>
      <c r="C58" s="11" t="s">
        <v>398</v>
      </c>
      <c r="D58" s="28" t="s">
        <v>110</v>
      </c>
      <c r="E58" s="13" t="s">
        <v>111</v>
      </c>
      <c r="F58" s="11">
        <v>30</v>
      </c>
      <c r="G58" s="94">
        <v>40</v>
      </c>
      <c r="H58" s="5"/>
      <c r="I58" s="49">
        <f t="shared" si="0"/>
        <v>0</v>
      </c>
    </row>
    <row r="59" spans="1:9" ht="150" customHeight="1" x14ac:dyDescent="0.25">
      <c r="A59" s="48"/>
      <c r="B59" s="10"/>
      <c r="C59" s="11" t="s">
        <v>399</v>
      </c>
      <c r="D59" s="28" t="s">
        <v>112</v>
      </c>
      <c r="E59" s="13" t="s">
        <v>113</v>
      </c>
      <c r="F59" s="11">
        <v>20</v>
      </c>
      <c r="G59" s="94">
        <v>40</v>
      </c>
      <c r="H59" s="5"/>
      <c r="I59" s="49">
        <f t="shared" si="0"/>
        <v>0</v>
      </c>
    </row>
    <row r="60" spans="1:9" ht="150" customHeight="1" x14ac:dyDescent="0.25">
      <c r="A60" s="48"/>
      <c r="B60" s="10"/>
      <c r="C60" s="11" t="s">
        <v>400</v>
      </c>
      <c r="D60" s="28" t="s">
        <v>88</v>
      </c>
      <c r="E60" s="13" t="s">
        <v>114</v>
      </c>
      <c r="F60" s="11">
        <v>50</v>
      </c>
      <c r="G60" s="94">
        <v>40</v>
      </c>
      <c r="H60" s="5"/>
      <c r="I60" s="49">
        <f t="shared" si="0"/>
        <v>0</v>
      </c>
    </row>
    <row r="61" spans="1:9" ht="150" customHeight="1" x14ac:dyDescent="0.25">
      <c r="A61" s="48"/>
      <c r="B61" s="10"/>
      <c r="C61" s="11" t="s">
        <v>401</v>
      </c>
      <c r="D61" s="28" t="s">
        <v>115</v>
      </c>
      <c r="E61" s="13" t="s">
        <v>116</v>
      </c>
      <c r="F61" s="11">
        <v>50</v>
      </c>
      <c r="G61" s="94">
        <v>40</v>
      </c>
      <c r="H61" s="5"/>
      <c r="I61" s="49">
        <f t="shared" si="0"/>
        <v>0</v>
      </c>
    </row>
    <row r="62" spans="1:9" ht="150" customHeight="1" x14ac:dyDescent="0.25">
      <c r="A62" s="48"/>
      <c r="B62" s="10"/>
      <c r="C62" s="11" t="s">
        <v>402</v>
      </c>
      <c r="D62" s="28" t="s">
        <v>117</v>
      </c>
      <c r="E62" s="13" t="s">
        <v>118</v>
      </c>
      <c r="F62" s="11">
        <v>30</v>
      </c>
      <c r="G62" s="94">
        <v>40</v>
      </c>
      <c r="H62" s="5"/>
      <c r="I62" s="49">
        <f t="shared" si="0"/>
        <v>0</v>
      </c>
    </row>
    <row r="63" spans="1:9" ht="150" customHeight="1" x14ac:dyDescent="0.25">
      <c r="A63" s="48"/>
      <c r="B63" s="10"/>
      <c r="C63" s="11" t="s">
        <v>403</v>
      </c>
      <c r="D63" s="28" t="s">
        <v>119</v>
      </c>
      <c r="E63" s="13" t="s">
        <v>103</v>
      </c>
      <c r="F63" s="11">
        <v>50</v>
      </c>
      <c r="G63" s="94">
        <v>40</v>
      </c>
      <c r="H63" s="5"/>
      <c r="I63" s="49">
        <f t="shared" si="0"/>
        <v>0</v>
      </c>
    </row>
    <row r="64" spans="1:9" ht="150" customHeight="1" x14ac:dyDescent="0.25">
      <c r="A64" s="48"/>
      <c r="B64" s="10"/>
      <c r="C64" s="11" t="s">
        <v>404</v>
      </c>
      <c r="D64" s="28" t="s">
        <v>120</v>
      </c>
      <c r="E64" s="13" t="s">
        <v>121</v>
      </c>
      <c r="F64" s="11">
        <v>20</v>
      </c>
      <c r="G64" s="94">
        <v>40</v>
      </c>
      <c r="H64" s="5"/>
      <c r="I64" s="49">
        <f t="shared" si="0"/>
        <v>0</v>
      </c>
    </row>
    <row r="65" spans="1:9" ht="150" customHeight="1" x14ac:dyDescent="0.25">
      <c r="A65" s="48"/>
      <c r="B65" s="10"/>
      <c r="C65" s="11" t="s">
        <v>405</v>
      </c>
      <c r="D65" s="28" t="s">
        <v>122</v>
      </c>
      <c r="E65" s="13" t="s">
        <v>123</v>
      </c>
      <c r="F65" s="11">
        <v>50</v>
      </c>
      <c r="G65" s="94">
        <v>40</v>
      </c>
      <c r="H65" s="5"/>
      <c r="I65" s="49">
        <f t="shared" si="0"/>
        <v>0</v>
      </c>
    </row>
    <row r="66" spans="1:9" ht="150" customHeight="1" x14ac:dyDescent="0.25">
      <c r="A66" s="48"/>
      <c r="B66" s="10"/>
      <c r="C66" s="11" t="s">
        <v>406</v>
      </c>
      <c r="D66" s="28" t="s">
        <v>124</v>
      </c>
      <c r="E66" s="13" t="s">
        <v>125</v>
      </c>
      <c r="F66" s="11">
        <v>10</v>
      </c>
      <c r="G66" s="94">
        <v>40</v>
      </c>
      <c r="H66" s="5"/>
      <c r="I66" s="49">
        <f t="shared" si="0"/>
        <v>0</v>
      </c>
    </row>
    <row r="67" spans="1:9" ht="150" customHeight="1" x14ac:dyDescent="0.25">
      <c r="A67" s="50"/>
      <c r="B67" s="18"/>
      <c r="C67" s="11" t="s">
        <v>407</v>
      </c>
      <c r="D67" s="71" t="s">
        <v>126</v>
      </c>
      <c r="E67" s="13" t="s">
        <v>127</v>
      </c>
      <c r="F67" s="19">
        <v>50</v>
      </c>
      <c r="G67" s="94">
        <v>40</v>
      </c>
      <c r="H67" s="5"/>
      <c r="I67" s="49">
        <f t="shared" si="0"/>
        <v>0</v>
      </c>
    </row>
    <row r="68" spans="1:9" ht="50.1" customHeight="1" x14ac:dyDescent="0.25">
      <c r="A68" s="160" t="s">
        <v>128</v>
      </c>
      <c r="B68" s="161"/>
      <c r="C68" s="161"/>
      <c r="D68" s="161"/>
      <c r="E68" s="161"/>
      <c r="F68" s="161"/>
      <c r="G68" s="162"/>
      <c r="H68" s="5"/>
      <c r="I68" s="47"/>
    </row>
    <row r="69" spans="1:9" ht="150" customHeight="1" x14ac:dyDescent="0.25">
      <c r="A69" s="48"/>
      <c r="B69" s="10"/>
      <c r="C69" s="11" t="s">
        <v>408</v>
      </c>
      <c r="D69" s="28" t="s">
        <v>129</v>
      </c>
      <c r="E69" s="13" t="s">
        <v>130</v>
      </c>
      <c r="F69" s="11">
        <v>20</v>
      </c>
      <c r="G69" s="94">
        <v>60</v>
      </c>
      <c r="H69" s="5"/>
      <c r="I69" s="49">
        <f t="shared" si="0"/>
        <v>0</v>
      </c>
    </row>
    <row r="70" spans="1:9" ht="150" customHeight="1" x14ac:dyDescent="0.25">
      <c r="A70" s="48"/>
      <c r="B70" s="10"/>
      <c r="C70" s="11" t="s">
        <v>409</v>
      </c>
      <c r="D70" s="28" t="s">
        <v>131</v>
      </c>
      <c r="E70" s="13" t="s">
        <v>132</v>
      </c>
      <c r="F70" s="11">
        <v>20</v>
      </c>
      <c r="G70" s="94">
        <v>60</v>
      </c>
      <c r="H70" s="5"/>
      <c r="I70" s="49">
        <f t="shared" si="0"/>
        <v>0</v>
      </c>
    </row>
    <row r="71" spans="1:9" ht="50.1" customHeight="1" x14ac:dyDescent="0.25">
      <c r="A71" s="160" t="s">
        <v>140</v>
      </c>
      <c r="B71" s="161"/>
      <c r="C71" s="161"/>
      <c r="D71" s="161"/>
      <c r="E71" s="161"/>
      <c r="F71" s="161"/>
      <c r="G71" s="162"/>
      <c r="H71" s="5"/>
      <c r="I71" s="47"/>
    </row>
    <row r="72" spans="1:9" ht="150" customHeight="1" x14ac:dyDescent="0.25">
      <c r="A72" s="48"/>
      <c r="B72" s="10"/>
      <c r="C72" s="11" t="s">
        <v>410</v>
      </c>
      <c r="D72" s="28" t="s">
        <v>133</v>
      </c>
      <c r="E72" s="13" t="s">
        <v>134</v>
      </c>
      <c r="F72" s="11">
        <v>20</v>
      </c>
      <c r="G72" s="94">
        <v>60</v>
      </c>
      <c r="H72" s="5"/>
      <c r="I72" s="49">
        <f t="shared" si="0"/>
        <v>0</v>
      </c>
    </row>
    <row r="73" spans="1:9" ht="50.1" customHeight="1" x14ac:dyDescent="0.25">
      <c r="A73" s="160" t="s">
        <v>139</v>
      </c>
      <c r="B73" s="161"/>
      <c r="C73" s="161"/>
      <c r="D73" s="161"/>
      <c r="E73" s="161"/>
      <c r="F73" s="161"/>
      <c r="G73" s="162"/>
      <c r="H73" s="5"/>
      <c r="I73" s="47"/>
    </row>
    <row r="74" spans="1:9" ht="150" customHeight="1" x14ac:dyDescent="0.25">
      <c r="A74" s="48"/>
      <c r="B74" s="10"/>
      <c r="C74" s="11" t="s">
        <v>411</v>
      </c>
      <c r="D74" s="28" t="s">
        <v>135</v>
      </c>
      <c r="E74" s="13" t="s">
        <v>136</v>
      </c>
      <c r="F74" s="11">
        <v>20</v>
      </c>
      <c r="G74" s="94">
        <v>60</v>
      </c>
      <c r="H74" s="5"/>
      <c r="I74" s="49">
        <f t="shared" si="0"/>
        <v>0</v>
      </c>
    </row>
    <row r="75" spans="1:9" ht="150" customHeight="1" x14ac:dyDescent="0.25">
      <c r="A75" s="48"/>
      <c r="B75" s="10"/>
      <c r="C75" s="11" t="s">
        <v>412</v>
      </c>
      <c r="D75" s="28" t="s">
        <v>137</v>
      </c>
      <c r="E75" s="13" t="s">
        <v>138</v>
      </c>
      <c r="F75" s="11">
        <v>20</v>
      </c>
      <c r="G75" s="94">
        <v>60</v>
      </c>
      <c r="H75" s="5"/>
      <c r="I75" s="49">
        <f t="shared" si="0"/>
        <v>0</v>
      </c>
    </row>
    <row r="76" spans="1:9" ht="50.1" customHeight="1" x14ac:dyDescent="0.25">
      <c r="A76" s="160" t="s">
        <v>141</v>
      </c>
      <c r="B76" s="161"/>
      <c r="C76" s="161"/>
      <c r="D76" s="161"/>
      <c r="E76" s="161"/>
      <c r="F76" s="161"/>
      <c r="G76" s="162"/>
      <c r="H76" s="5"/>
      <c r="I76" s="47"/>
    </row>
    <row r="77" spans="1:9" ht="150" customHeight="1" x14ac:dyDescent="0.25">
      <c r="A77" s="48"/>
      <c r="B77" s="10"/>
      <c r="C77" s="11" t="s">
        <v>413</v>
      </c>
      <c r="D77" s="28" t="s">
        <v>142</v>
      </c>
      <c r="E77" s="13" t="s">
        <v>143</v>
      </c>
      <c r="F77" s="11">
        <v>20</v>
      </c>
      <c r="G77" s="94">
        <v>60</v>
      </c>
      <c r="H77" s="5"/>
      <c r="I77" s="49">
        <f t="shared" si="0"/>
        <v>0</v>
      </c>
    </row>
    <row r="78" spans="1:9" ht="150" customHeight="1" x14ac:dyDescent="0.25">
      <c r="A78" s="48"/>
      <c r="B78" s="10"/>
      <c r="C78" s="11" t="s">
        <v>415</v>
      </c>
      <c r="D78" s="28" t="s">
        <v>144</v>
      </c>
      <c r="E78" s="13" t="s">
        <v>145</v>
      </c>
      <c r="F78" s="11">
        <v>50</v>
      </c>
      <c r="G78" s="94">
        <v>60</v>
      </c>
      <c r="H78" s="5"/>
      <c r="I78" s="49">
        <f t="shared" si="0"/>
        <v>0</v>
      </c>
    </row>
    <row r="79" spans="1:9" ht="150" customHeight="1" x14ac:dyDescent="0.25">
      <c r="A79" s="48"/>
      <c r="B79" s="10"/>
      <c r="C79" s="11" t="s">
        <v>414</v>
      </c>
      <c r="D79" s="28" t="s">
        <v>146</v>
      </c>
      <c r="E79" s="13" t="s">
        <v>147</v>
      </c>
      <c r="F79" s="11">
        <v>30</v>
      </c>
      <c r="G79" s="94">
        <v>60</v>
      </c>
      <c r="H79" s="5"/>
      <c r="I79" s="49">
        <f t="shared" si="0"/>
        <v>0</v>
      </c>
    </row>
    <row r="80" spans="1:9" ht="150" customHeight="1" x14ac:dyDescent="0.25">
      <c r="A80" s="48"/>
      <c r="B80" s="10"/>
      <c r="C80" s="11" t="s">
        <v>416</v>
      </c>
      <c r="D80" s="28" t="s">
        <v>148</v>
      </c>
      <c r="E80" s="13" t="s">
        <v>149</v>
      </c>
      <c r="F80" s="11">
        <v>20</v>
      </c>
      <c r="G80" s="94">
        <v>60</v>
      </c>
      <c r="H80" s="5"/>
      <c r="I80" s="49">
        <f t="shared" si="0"/>
        <v>0</v>
      </c>
    </row>
    <row r="81" spans="1:9" ht="150" customHeight="1" x14ac:dyDescent="0.25">
      <c r="A81" s="48"/>
      <c r="B81" s="10"/>
      <c r="C81" s="11" t="s">
        <v>417</v>
      </c>
      <c r="D81" s="28" t="s">
        <v>150</v>
      </c>
      <c r="E81" s="13" t="s">
        <v>151</v>
      </c>
      <c r="F81" s="11">
        <v>20</v>
      </c>
      <c r="G81" s="94">
        <v>60</v>
      </c>
      <c r="H81" s="5"/>
      <c r="I81" s="49">
        <f t="shared" si="0"/>
        <v>0</v>
      </c>
    </row>
    <row r="82" spans="1:9" ht="150" customHeight="1" x14ac:dyDescent="0.25">
      <c r="A82" s="48"/>
      <c r="B82" s="10"/>
      <c r="C82" s="11" t="s">
        <v>418</v>
      </c>
      <c r="D82" s="28" t="s">
        <v>152</v>
      </c>
      <c r="E82" s="13" t="s">
        <v>153</v>
      </c>
      <c r="F82" s="11">
        <v>30</v>
      </c>
      <c r="G82" s="94">
        <v>60</v>
      </c>
      <c r="H82" s="5"/>
      <c r="I82" s="49">
        <f t="shared" si="0"/>
        <v>0</v>
      </c>
    </row>
    <row r="83" spans="1:9" ht="150" customHeight="1" x14ac:dyDescent="0.25">
      <c r="A83" s="48"/>
      <c r="B83" s="10"/>
      <c r="C83" s="11" t="s">
        <v>419</v>
      </c>
      <c r="D83" s="28" t="s">
        <v>154</v>
      </c>
      <c r="E83" s="13" t="s">
        <v>155</v>
      </c>
      <c r="F83" s="11">
        <v>30</v>
      </c>
      <c r="G83" s="94">
        <v>60</v>
      </c>
      <c r="H83" s="5"/>
      <c r="I83" s="49">
        <f t="shared" si="0"/>
        <v>0</v>
      </c>
    </row>
    <row r="84" spans="1:9" ht="150" customHeight="1" x14ac:dyDescent="0.25">
      <c r="A84" s="48"/>
      <c r="B84" s="10"/>
      <c r="C84" s="11" t="s">
        <v>420</v>
      </c>
      <c r="D84" s="28" t="s">
        <v>156</v>
      </c>
      <c r="E84" s="13" t="s">
        <v>157</v>
      </c>
      <c r="F84" s="11">
        <v>20</v>
      </c>
      <c r="G84" s="94">
        <v>60</v>
      </c>
      <c r="H84" s="5"/>
      <c r="I84" s="49">
        <f t="shared" si="0"/>
        <v>0</v>
      </c>
    </row>
    <row r="85" spans="1:9" ht="150" customHeight="1" x14ac:dyDescent="0.25">
      <c r="A85" s="48"/>
      <c r="B85" s="10"/>
      <c r="C85" s="11" t="s">
        <v>421</v>
      </c>
      <c r="D85" s="28" t="s">
        <v>158</v>
      </c>
      <c r="E85" s="13" t="s">
        <v>704</v>
      </c>
      <c r="F85" s="11">
        <v>50</v>
      </c>
      <c r="G85" s="94">
        <v>60</v>
      </c>
      <c r="H85" s="5"/>
      <c r="I85" s="49">
        <f t="shared" si="0"/>
        <v>0</v>
      </c>
    </row>
    <row r="86" spans="1:9" ht="150" customHeight="1" x14ac:dyDescent="0.25">
      <c r="A86" s="48"/>
      <c r="B86" s="10"/>
      <c r="C86" s="11" t="s">
        <v>422</v>
      </c>
      <c r="D86" s="28" t="s">
        <v>159</v>
      </c>
      <c r="E86" s="13" t="s">
        <v>160</v>
      </c>
      <c r="F86" s="11">
        <v>20</v>
      </c>
      <c r="G86" s="94">
        <v>60</v>
      </c>
      <c r="H86" s="5"/>
      <c r="I86" s="49">
        <f t="shared" si="0"/>
        <v>0</v>
      </c>
    </row>
    <row r="87" spans="1:9" ht="150" customHeight="1" x14ac:dyDescent="0.25">
      <c r="A87" s="48"/>
      <c r="B87" s="10"/>
      <c r="C87" s="11" t="s">
        <v>423</v>
      </c>
      <c r="D87" s="28" t="s">
        <v>161</v>
      </c>
      <c r="E87" s="13" t="s">
        <v>162</v>
      </c>
      <c r="F87" s="11">
        <v>36</v>
      </c>
      <c r="G87" s="94">
        <v>60</v>
      </c>
      <c r="H87" s="5"/>
      <c r="I87" s="49">
        <f t="shared" si="0"/>
        <v>0</v>
      </c>
    </row>
    <row r="88" spans="1:9" ht="50.1" customHeight="1" x14ac:dyDescent="0.25">
      <c r="A88" s="160" t="s">
        <v>238</v>
      </c>
      <c r="B88" s="161"/>
      <c r="C88" s="161"/>
      <c r="D88" s="161"/>
      <c r="E88" s="161"/>
      <c r="F88" s="161"/>
      <c r="G88" s="162"/>
      <c r="H88" s="5"/>
      <c r="I88" s="47"/>
    </row>
    <row r="89" spans="1:9" ht="150" customHeight="1" x14ac:dyDescent="0.25">
      <c r="A89" s="48"/>
      <c r="B89" s="10"/>
      <c r="C89" s="11" t="s">
        <v>424</v>
      </c>
      <c r="D89" s="28" t="s">
        <v>163</v>
      </c>
      <c r="E89" s="13" t="s">
        <v>164</v>
      </c>
      <c r="F89" s="11">
        <v>20</v>
      </c>
      <c r="G89" s="94">
        <v>65</v>
      </c>
      <c r="H89" s="5"/>
      <c r="I89" s="49">
        <f t="shared" si="0"/>
        <v>0</v>
      </c>
    </row>
    <row r="90" spans="1:9" ht="150" customHeight="1" x14ac:dyDescent="0.25">
      <c r="A90" s="48"/>
      <c r="B90" s="10"/>
      <c r="C90" s="11" t="s">
        <v>425</v>
      </c>
      <c r="D90" s="28" t="s">
        <v>165</v>
      </c>
      <c r="E90" s="13" t="s">
        <v>166</v>
      </c>
      <c r="F90" s="11">
        <v>10</v>
      </c>
      <c r="G90" s="94">
        <v>65</v>
      </c>
      <c r="H90" s="5"/>
      <c r="I90" s="49">
        <f t="shared" si="0"/>
        <v>0</v>
      </c>
    </row>
    <row r="91" spans="1:9" ht="150" customHeight="1" x14ac:dyDescent="0.25">
      <c r="A91" s="48"/>
      <c r="B91" s="10"/>
      <c r="C91" s="11" t="s">
        <v>426</v>
      </c>
      <c r="D91" s="28" t="s">
        <v>167</v>
      </c>
      <c r="E91" s="13" t="s">
        <v>168</v>
      </c>
      <c r="F91" s="11">
        <v>40</v>
      </c>
      <c r="G91" s="94">
        <v>65</v>
      </c>
      <c r="H91" s="5"/>
      <c r="I91" s="49">
        <f t="shared" si="0"/>
        <v>0</v>
      </c>
    </row>
    <row r="92" spans="1:9" ht="150" customHeight="1" x14ac:dyDescent="0.25">
      <c r="A92" s="48"/>
      <c r="B92" s="10"/>
      <c r="C92" s="11" t="s">
        <v>427</v>
      </c>
      <c r="D92" s="28" t="s">
        <v>169</v>
      </c>
      <c r="E92" s="13" t="s">
        <v>170</v>
      </c>
      <c r="F92" s="11">
        <v>10</v>
      </c>
      <c r="G92" s="94">
        <v>65</v>
      </c>
      <c r="H92" s="5"/>
      <c r="I92" s="49">
        <f t="shared" si="0"/>
        <v>0</v>
      </c>
    </row>
    <row r="93" spans="1:9" ht="150" customHeight="1" x14ac:dyDescent="0.25">
      <c r="A93" s="48"/>
      <c r="B93" s="10"/>
      <c r="C93" s="11" t="s">
        <v>428</v>
      </c>
      <c r="D93" s="28" t="s">
        <v>171</v>
      </c>
      <c r="E93" s="13" t="s">
        <v>172</v>
      </c>
      <c r="F93" s="11">
        <v>10</v>
      </c>
      <c r="G93" s="94">
        <v>65</v>
      </c>
      <c r="H93" s="5"/>
      <c r="I93" s="49">
        <f t="shared" si="0"/>
        <v>0</v>
      </c>
    </row>
    <row r="94" spans="1:9" ht="150" customHeight="1" x14ac:dyDescent="0.25">
      <c r="A94" s="48"/>
      <c r="B94" s="10"/>
      <c r="C94" s="11" t="s">
        <v>429</v>
      </c>
      <c r="D94" s="28" t="s">
        <v>173</v>
      </c>
      <c r="E94" s="13" t="s">
        <v>174</v>
      </c>
      <c r="F94" s="11">
        <v>20</v>
      </c>
      <c r="G94" s="94">
        <v>65</v>
      </c>
      <c r="H94" s="5"/>
      <c r="I94" s="49">
        <f t="shared" si="0"/>
        <v>0</v>
      </c>
    </row>
    <row r="95" spans="1:9" ht="150" customHeight="1" x14ac:dyDescent="0.25">
      <c r="A95" s="48"/>
      <c r="B95" s="10"/>
      <c r="C95" s="11" t="s">
        <v>430</v>
      </c>
      <c r="D95" s="70" t="s">
        <v>175</v>
      </c>
      <c r="E95" s="15" t="s">
        <v>176</v>
      </c>
      <c r="F95" s="14">
        <v>10</v>
      </c>
      <c r="G95" s="94">
        <v>65</v>
      </c>
      <c r="H95" s="5"/>
      <c r="I95" s="49">
        <f t="shared" si="0"/>
        <v>0</v>
      </c>
    </row>
    <row r="96" spans="1:9" ht="150" customHeight="1" x14ac:dyDescent="0.25">
      <c r="A96" s="48"/>
      <c r="B96" s="10"/>
      <c r="C96" s="11" t="s">
        <v>431</v>
      </c>
      <c r="D96" s="28" t="s">
        <v>177</v>
      </c>
      <c r="E96" s="13" t="s">
        <v>178</v>
      </c>
      <c r="F96" s="11">
        <v>20</v>
      </c>
      <c r="G96" s="94">
        <v>65</v>
      </c>
      <c r="H96" s="5"/>
      <c r="I96" s="49">
        <f t="shared" si="0"/>
        <v>0</v>
      </c>
    </row>
    <row r="97" spans="1:9" ht="150" customHeight="1" x14ac:dyDescent="0.25">
      <c r="A97" s="48"/>
      <c r="B97" s="10"/>
      <c r="C97" s="11" t="s">
        <v>432</v>
      </c>
      <c r="D97" s="28" t="s">
        <v>179</v>
      </c>
      <c r="E97" s="13" t="s">
        <v>180</v>
      </c>
      <c r="F97" s="11">
        <v>50</v>
      </c>
      <c r="G97" s="94">
        <v>65</v>
      </c>
      <c r="H97" s="5"/>
      <c r="I97" s="49">
        <f t="shared" si="0"/>
        <v>0</v>
      </c>
    </row>
    <row r="98" spans="1:9" ht="150" customHeight="1" x14ac:dyDescent="0.25">
      <c r="A98" s="48"/>
      <c r="B98" s="10"/>
      <c r="C98" s="11" t="s">
        <v>433</v>
      </c>
      <c r="D98" s="28" t="s">
        <v>181</v>
      </c>
      <c r="E98" s="13" t="s">
        <v>182</v>
      </c>
      <c r="F98" s="11">
        <v>50</v>
      </c>
      <c r="G98" s="94">
        <v>65</v>
      </c>
      <c r="H98" s="5"/>
      <c r="I98" s="49">
        <f t="shared" si="0"/>
        <v>0</v>
      </c>
    </row>
    <row r="99" spans="1:9" ht="150" customHeight="1" x14ac:dyDescent="0.25">
      <c r="A99" s="48"/>
      <c r="B99" s="10"/>
      <c r="C99" s="11" t="s">
        <v>434</v>
      </c>
      <c r="D99" s="28" t="s">
        <v>183</v>
      </c>
      <c r="E99" s="13" t="s">
        <v>184</v>
      </c>
      <c r="F99" s="11">
        <v>20</v>
      </c>
      <c r="G99" s="94">
        <v>65</v>
      </c>
      <c r="H99" s="5"/>
      <c r="I99" s="49">
        <f t="shared" si="0"/>
        <v>0</v>
      </c>
    </row>
    <row r="100" spans="1:9" ht="150" customHeight="1" x14ac:dyDescent="0.25">
      <c r="A100" s="48"/>
      <c r="B100" s="10"/>
      <c r="C100" s="11" t="s">
        <v>435</v>
      </c>
      <c r="D100" s="28" t="s">
        <v>185</v>
      </c>
      <c r="E100" s="13" t="s">
        <v>186</v>
      </c>
      <c r="F100" s="11">
        <v>100</v>
      </c>
      <c r="G100" s="94">
        <v>65</v>
      </c>
      <c r="H100" s="5"/>
      <c r="I100" s="49">
        <f t="shared" si="0"/>
        <v>0</v>
      </c>
    </row>
    <row r="101" spans="1:9" ht="150" customHeight="1" x14ac:dyDescent="0.25">
      <c r="A101" s="50"/>
      <c r="B101" s="18"/>
      <c r="C101" s="11" t="s">
        <v>436</v>
      </c>
      <c r="D101" s="71" t="s">
        <v>187</v>
      </c>
      <c r="E101" s="13" t="s">
        <v>188</v>
      </c>
      <c r="F101" s="19">
        <v>40</v>
      </c>
      <c r="G101" s="94">
        <v>65</v>
      </c>
      <c r="H101" s="5"/>
      <c r="I101" s="49">
        <f t="shared" si="0"/>
        <v>0</v>
      </c>
    </row>
    <row r="102" spans="1:9" ht="150" customHeight="1" x14ac:dyDescent="0.25">
      <c r="A102" s="48"/>
      <c r="B102" s="10"/>
      <c r="C102" s="11" t="s">
        <v>437</v>
      </c>
      <c r="D102" s="28" t="s">
        <v>189</v>
      </c>
      <c r="E102" s="13" t="s">
        <v>190</v>
      </c>
      <c r="F102" s="11">
        <v>50</v>
      </c>
      <c r="G102" s="94">
        <v>65</v>
      </c>
      <c r="H102" s="5"/>
      <c r="I102" s="49">
        <f t="shared" si="0"/>
        <v>0</v>
      </c>
    </row>
    <row r="103" spans="1:9" ht="150" customHeight="1" x14ac:dyDescent="0.25">
      <c r="A103" s="48"/>
      <c r="B103" s="10"/>
      <c r="C103" s="11" t="s">
        <v>438</v>
      </c>
      <c r="D103" s="28" t="s">
        <v>191</v>
      </c>
      <c r="E103" s="13" t="s">
        <v>192</v>
      </c>
      <c r="F103" s="20">
        <v>50</v>
      </c>
      <c r="G103" s="94">
        <v>65</v>
      </c>
      <c r="H103" s="5"/>
      <c r="I103" s="49">
        <f t="shared" si="0"/>
        <v>0</v>
      </c>
    </row>
    <row r="104" spans="1:9" ht="150" customHeight="1" x14ac:dyDescent="0.25">
      <c r="A104" s="48"/>
      <c r="B104" s="10"/>
      <c r="C104" s="11" t="s">
        <v>439</v>
      </c>
      <c r="D104" s="28" t="s">
        <v>193</v>
      </c>
      <c r="E104" s="13" t="s">
        <v>194</v>
      </c>
      <c r="F104" s="20">
        <v>50</v>
      </c>
      <c r="G104" s="94">
        <v>65</v>
      </c>
      <c r="H104" s="5"/>
      <c r="I104" s="49">
        <f t="shared" si="0"/>
        <v>0</v>
      </c>
    </row>
    <row r="105" spans="1:9" ht="150" customHeight="1" x14ac:dyDescent="0.25">
      <c r="A105" s="48"/>
      <c r="B105" s="10"/>
      <c r="C105" s="11" t="s">
        <v>440</v>
      </c>
      <c r="D105" s="28" t="s">
        <v>195</v>
      </c>
      <c r="E105" s="13" t="s">
        <v>196</v>
      </c>
      <c r="F105" s="20">
        <v>50</v>
      </c>
      <c r="G105" s="94">
        <v>65</v>
      </c>
      <c r="H105" s="5"/>
      <c r="I105" s="49">
        <f t="shared" si="0"/>
        <v>0</v>
      </c>
    </row>
    <row r="106" spans="1:9" ht="150" customHeight="1" x14ac:dyDescent="0.25">
      <c r="A106" s="48"/>
      <c r="B106" s="10"/>
      <c r="C106" s="11" t="s">
        <v>441</v>
      </c>
      <c r="D106" s="28" t="s">
        <v>197</v>
      </c>
      <c r="E106" s="13" t="s">
        <v>198</v>
      </c>
      <c r="F106" s="20">
        <v>30</v>
      </c>
      <c r="G106" s="94">
        <v>65</v>
      </c>
      <c r="H106" s="5"/>
      <c r="I106" s="49">
        <f t="shared" si="0"/>
        <v>0</v>
      </c>
    </row>
    <row r="107" spans="1:9" ht="150" customHeight="1" x14ac:dyDescent="0.25">
      <c r="A107" s="48"/>
      <c r="B107" s="10"/>
      <c r="C107" s="11" t="s">
        <v>442</v>
      </c>
      <c r="D107" s="28" t="s">
        <v>199</v>
      </c>
      <c r="E107" s="13" t="s">
        <v>200</v>
      </c>
      <c r="F107" s="20">
        <v>50</v>
      </c>
      <c r="G107" s="94">
        <v>65</v>
      </c>
      <c r="H107" s="5"/>
      <c r="I107" s="49">
        <f t="shared" si="0"/>
        <v>0</v>
      </c>
    </row>
    <row r="108" spans="1:9" ht="150" customHeight="1" x14ac:dyDescent="0.25">
      <c r="A108" s="48"/>
      <c r="B108" s="10"/>
      <c r="C108" s="11" t="s">
        <v>443</v>
      </c>
      <c r="D108" s="28" t="s">
        <v>201</v>
      </c>
      <c r="E108" s="13" t="s">
        <v>202</v>
      </c>
      <c r="F108" s="20">
        <v>50</v>
      </c>
      <c r="G108" s="94">
        <v>65</v>
      </c>
      <c r="H108" s="5"/>
      <c r="I108" s="49">
        <f t="shared" si="0"/>
        <v>0</v>
      </c>
    </row>
    <row r="109" spans="1:9" ht="150" customHeight="1" x14ac:dyDescent="0.25">
      <c r="A109" s="48"/>
      <c r="B109" s="10"/>
      <c r="C109" s="11" t="s">
        <v>444</v>
      </c>
      <c r="D109" s="28" t="s">
        <v>203</v>
      </c>
      <c r="E109" s="13" t="s">
        <v>204</v>
      </c>
      <c r="F109" s="20">
        <v>30</v>
      </c>
      <c r="G109" s="94">
        <v>65</v>
      </c>
      <c r="H109" s="5"/>
      <c r="I109" s="49">
        <f t="shared" si="0"/>
        <v>0</v>
      </c>
    </row>
    <row r="110" spans="1:9" ht="150" customHeight="1" x14ac:dyDescent="0.25">
      <c r="A110" s="48"/>
      <c r="B110" s="10"/>
      <c r="C110" s="11" t="s">
        <v>445</v>
      </c>
      <c r="D110" s="28" t="s">
        <v>205</v>
      </c>
      <c r="E110" s="13" t="s">
        <v>180</v>
      </c>
      <c r="F110" s="20">
        <v>50</v>
      </c>
      <c r="G110" s="94">
        <v>65</v>
      </c>
      <c r="H110" s="5"/>
      <c r="I110" s="49">
        <f t="shared" si="0"/>
        <v>0</v>
      </c>
    </row>
    <row r="111" spans="1:9" ht="150" customHeight="1" x14ac:dyDescent="0.25">
      <c r="A111" s="48"/>
      <c r="B111" s="10"/>
      <c r="C111" s="11" t="s">
        <v>446</v>
      </c>
      <c r="D111" s="28" t="s">
        <v>206</v>
      </c>
      <c r="E111" s="13" t="s">
        <v>207</v>
      </c>
      <c r="F111" s="20">
        <v>50</v>
      </c>
      <c r="G111" s="94">
        <v>65</v>
      </c>
      <c r="H111" s="5"/>
      <c r="I111" s="49">
        <f t="shared" si="0"/>
        <v>0</v>
      </c>
    </row>
    <row r="112" spans="1:9" ht="150" customHeight="1" x14ac:dyDescent="0.25">
      <c r="A112" s="48"/>
      <c r="B112" s="10"/>
      <c r="C112" s="11" t="s">
        <v>447</v>
      </c>
      <c r="D112" s="28" t="s">
        <v>208</v>
      </c>
      <c r="E112" s="13" t="s">
        <v>209</v>
      </c>
      <c r="F112" s="20">
        <v>20</v>
      </c>
      <c r="G112" s="94">
        <v>65</v>
      </c>
      <c r="H112" s="5"/>
      <c r="I112" s="49">
        <f t="shared" si="0"/>
        <v>0</v>
      </c>
    </row>
    <row r="113" spans="1:9" ht="150" customHeight="1" x14ac:dyDescent="0.25">
      <c r="A113" s="48"/>
      <c r="B113" s="10"/>
      <c r="C113" s="11" t="s">
        <v>448</v>
      </c>
      <c r="D113" s="28" t="s">
        <v>210</v>
      </c>
      <c r="E113" s="13" t="s">
        <v>211</v>
      </c>
      <c r="F113" s="20">
        <v>30</v>
      </c>
      <c r="G113" s="94">
        <v>65</v>
      </c>
      <c r="H113" s="5"/>
      <c r="I113" s="49">
        <f t="shared" si="0"/>
        <v>0</v>
      </c>
    </row>
    <row r="114" spans="1:9" ht="150" customHeight="1" x14ac:dyDescent="0.25">
      <c r="A114" s="48"/>
      <c r="B114" s="10"/>
      <c r="C114" s="11" t="s">
        <v>449</v>
      </c>
      <c r="D114" s="28" t="s">
        <v>212</v>
      </c>
      <c r="E114" s="13" t="s">
        <v>213</v>
      </c>
      <c r="F114" s="20">
        <v>30</v>
      </c>
      <c r="G114" s="94">
        <v>65</v>
      </c>
      <c r="H114" s="5"/>
      <c r="I114" s="49">
        <f t="shared" si="0"/>
        <v>0</v>
      </c>
    </row>
    <row r="115" spans="1:9" ht="150" customHeight="1" x14ac:dyDescent="0.25">
      <c r="A115" s="48"/>
      <c r="B115" s="10"/>
      <c r="C115" s="11" t="s">
        <v>450</v>
      </c>
      <c r="D115" s="28" t="s">
        <v>214</v>
      </c>
      <c r="E115" s="13" t="s">
        <v>215</v>
      </c>
      <c r="F115" s="20">
        <v>30</v>
      </c>
      <c r="G115" s="94">
        <v>65</v>
      </c>
      <c r="H115" s="5"/>
      <c r="I115" s="49">
        <f t="shared" si="0"/>
        <v>0</v>
      </c>
    </row>
    <row r="116" spans="1:9" ht="150" customHeight="1" x14ac:dyDescent="0.25">
      <c r="A116" s="48"/>
      <c r="B116" s="10"/>
      <c r="C116" s="11" t="s">
        <v>451</v>
      </c>
      <c r="D116" s="28" t="s">
        <v>216</v>
      </c>
      <c r="E116" s="13" t="s">
        <v>217</v>
      </c>
      <c r="F116" s="20">
        <v>50</v>
      </c>
      <c r="G116" s="94">
        <v>65</v>
      </c>
      <c r="H116" s="5"/>
      <c r="I116" s="49">
        <f t="shared" si="0"/>
        <v>0</v>
      </c>
    </row>
    <row r="117" spans="1:9" ht="150" customHeight="1" x14ac:dyDescent="0.25">
      <c r="A117" s="48"/>
      <c r="B117" s="10"/>
      <c r="C117" s="11" t="s">
        <v>452</v>
      </c>
      <c r="D117" s="28" t="s">
        <v>218</v>
      </c>
      <c r="E117" s="13" t="s">
        <v>219</v>
      </c>
      <c r="F117" s="20">
        <v>20</v>
      </c>
      <c r="G117" s="94">
        <v>65</v>
      </c>
      <c r="H117" s="5"/>
      <c r="I117" s="49">
        <f t="shared" si="0"/>
        <v>0</v>
      </c>
    </row>
    <row r="118" spans="1:9" ht="150" customHeight="1" x14ac:dyDescent="0.25">
      <c r="A118" s="48"/>
      <c r="B118" s="10"/>
      <c r="C118" s="11" t="s">
        <v>453</v>
      </c>
      <c r="D118" s="28" t="s">
        <v>220</v>
      </c>
      <c r="E118" s="13" t="s">
        <v>221</v>
      </c>
      <c r="F118" s="20">
        <v>20</v>
      </c>
      <c r="G118" s="94">
        <v>65</v>
      </c>
      <c r="H118" s="5"/>
      <c r="I118" s="49">
        <f t="shared" si="0"/>
        <v>0</v>
      </c>
    </row>
    <row r="119" spans="1:9" ht="150" customHeight="1" x14ac:dyDescent="0.25">
      <c r="A119" s="48"/>
      <c r="B119" s="10"/>
      <c r="C119" s="11" t="s">
        <v>454</v>
      </c>
      <c r="D119" s="28" t="s">
        <v>222</v>
      </c>
      <c r="E119" s="13" t="s">
        <v>252</v>
      </c>
      <c r="F119" s="20">
        <v>20</v>
      </c>
      <c r="G119" s="94">
        <v>65</v>
      </c>
      <c r="H119" s="5"/>
      <c r="I119" s="49">
        <f t="shared" si="0"/>
        <v>0</v>
      </c>
    </row>
    <row r="120" spans="1:9" ht="150" customHeight="1" x14ac:dyDescent="0.25">
      <c r="A120" s="48"/>
      <c r="B120" s="10"/>
      <c r="C120" s="11" t="s">
        <v>455</v>
      </c>
      <c r="D120" s="28" t="s">
        <v>223</v>
      </c>
      <c r="E120" s="13" t="s">
        <v>224</v>
      </c>
      <c r="F120" s="20">
        <v>20</v>
      </c>
      <c r="G120" s="94">
        <v>65</v>
      </c>
      <c r="H120" s="5"/>
      <c r="I120" s="49">
        <f t="shared" si="0"/>
        <v>0</v>
      </c>
    </row>
    <row r="121" spans="1:9" ht="150" customHeight="1" x14ac:dyDescent="0.25">
      <c r="A121" s="48"/>
      <c r="B121" s="10"/>
      <c r="C121" s="11" t="s">
        <v>456</v>
      </c>
      <c r="D121" s="28" t="s">
        <v>225</v>
      </c>
      <c r="E121" s="13" t="s">
        <v>226</v>
      </c>
      <c r="F121" s="20">
        <v>50</v>
      </c>
      <c r="G121" s="94">
        <v>65</v>
      </c>
      <c r="H121" s="5"/>
      <c r="I121" s="49">
        <f t="shared" si="0"/>
        <v>0</v>
      </c>
    </row>
    <row r="122" spans="1:9" ht="150" customHeight="1" x14ac:dyDescent="0.25">
      <c r="A122" s="48"/>
      <c r="B122" s="10"/>
      <c r="C122" s="11" t="s">
        <v>457</v>
      </c>
      <c r="D122" s="28" t="s">
        <v>227</v>
      </c>
      <c r="E122" s="13" t="s">
        <v>228</v>
      </c>
      <c r="F122" s="20">
        <v>30</v>
      </c>
      <c r="G122" s="94">
        <v>65</v>
      </c>
      <c r="H122" s="5"/>
      <c r="I122" s="49">
        <f t="shared" si="0"/>
        <v>0</v>
      </c>
    </row>
    <row r="123" spans="1:9" ht="150" customHeight="1" x14ac:dyDescent="0.25">
      <c r="A123" s="48"/>
      <c r="B123" s="10"/>
      <c r="C123" s="11" t="s">
        <v>458</v>
      </c>
      <c r="D123" s="28" t="s">
        <v>229</v>
      </c>
      <c r="E123" s="13" t="s">
        <v>230</v>
      </c>
      <c r="F123" s="20">
        <v>10</v>
      </c>
      <c r="G123" s="94">
        <v>65</v>
      </c>
      <c r="H123" s="5"/>
      <c r="I123" s="49">
        <f t="shared" si="0"/>
        <v>0</v>
      </c>
    </row>
    <row r="124" spans="1:9" ht="150" customHeight="1" x14ac:dyDescent="0.25">
      <c r="A124" s="48"/>
      <c r="B124" s="10"/>
      <c r="C124" s="11" t="s">
        <v>459</v>
      </c>
      <c r="D124" s="28" t="s">
        <v>231</v>
      </c>
      <c r="E124" s="13" t="s">
        <v>232</v>
      </c>
      <c r="F124" s="11">
        <v>30</v>
      </c>
      <c r="G124" s="94">
        <v>65</v>
      </c>
      <c r="H124" s="5"/>
      <c r="I124" s="49">
        <f t="shared" si="0"/>
        <v>0</v>
      </c>
    </row>
    <row r="125" spans="1:9" ht="150" customHeight="1" x14ac:dyDescent="0.25">
      <c r="A125" s="48"/>
      <c r="B125" s="10"/>
      <c r="C125" s="11" t="s">
        <v>460</v>
      </c>
      <c r="D125" s="28" t="s">
        <v>233</v>
      </c>
      <c r="E125" s="13" t="s">
        <v>236</v>
      </c>
      <c r="F125" s="11">
        <v>20</v>
      </c>
      <c r="G125" s="94">
        <v>65</v>
      </c>
      <c r="H125" s="5"/>
      <c r="I125" s="49">
        <f t="shared" si="0"/>
        <v>0</v>
      </c>
    </row>
    <row r="126" spans="1:9" ht="150" customHeight="1" x14ac:dyDescent="0.25">
      <c r="A126" s="48"/>
      <c r="B126" s="10"/>
      <c r="C126" s="11" t="s">
        <v>461</v>
      </c>
      <c r="D126" s="28" t="s">
        <v>234</v>
      </c>
      <c r="E126" s="13" t="s">
        <v>235</v>
      </c>
      <c r="F126" s="20">
        <v>20</v>
      </c>
      <c r="G126" s="94">
        <v>65</v>
      </c>
      <c r="H126" s="5"/>
      <c r="I126" s="49">
        <f t="shared" si="0"/>
        <v>0</v>
      </c>
    </row>
    <row r="127" spans="1:9" ht="50.1" customHeight="1" x14ac:dyDescent="0.25">
      <c r="A127" s="160" t="s">
        <v>237</v>
      </c>
      <c r="B127" s="161"/>
      <c r="C127" s="161"/>
      <c r="D127" s="161"/>
      <c r="E127" s="161"/>
      <c r="F127" s="161"/>
      <c r="G127" s="162"/>
      <c r="H127" s="5"/>
      <c r="I127" s="47"/>
    </row>
    <row r="128" spans="1:9" ht="150" customHeight="1" x14ac:dyDescent="0.25">
      <c r="A128" s="48"/>
      <c r="B128" s="10"/>
      <c r="C128" s="11" t="s">
        <v>462</v>
      </c>
      <c r="D128" s="28" t="s">
        <v>239</v>
      </c>
      <c r="E128" s="13" t="s">
        <v>240</v>
      </c>
      <c r="F128" s="20">
        <v>50</v>
      </c>
      <c r="G128" s="94">
        <v>60</v>
      </c>
      <c r="H128" s="5"/>
      <c r="I128" s="49">
        <f t="shared" si="0"/>
        <v>0</v>
      </c>
    </row>
    <row r="129" spans="1:9" ht="150" customHeight="1" x14ac:dyDescent="0.25">
      <c r="A129" s="51" t="s">
        <v>241</v>
      </c>
      <c r="B129" s="10"/>
      <c r="C129" s="11" t="s">
        <v>463</v>
      </c>
      <c r="D129" s="28" t="s">
        <v>242</v>
      </c>
      <c r="E129" s="13" t="s">
        <v>243</v>
      </c>
      <c r="F129" s="20">
        <v>30</v>
      </c>
      <c r="G129" s="94">
        <v>60</v>
      </c>
      <c r="H129" s="5"/>
      <c r="I129" s="49">
        <f t="shared" si="0"/>
        <v>0</v>
      </c>
    </row>
    <row r="130" spans="1:9" ht="150" customHeight="1" x14ac:dyDescent="0.25">
      <c r="A130" s="48"/>
      <c r="B130" s="10"/>
      <c r="C130" s="11" t="s">
        <v>464</v>
      </c>
      <c r="D130" s="28" t="s">
        <v>244</v>
      </c>
      <c r="E130" s="13" t="s">
        <v>245</v>
      </c>
      <c r="F130" s="20">
        <v>50</v>
      </c>
      <c r="G130" s="94">
        <v>60</v>
      </c>
      <c r="H130" s="5"/>
      <c r="I130" s="49">
        <f t="shared" si="0"/>
        <v>0</v>
      </c>
    </row>
    <row r="131" spans="1:9" ht="150" customHeight="1" x14ac:dyDescent="0.25">
      <c r="A131" s="48"/>
      <c r="B131" s="10"/>
      <c r="C131" s="11" t="s">
        <v>465</v>
      </c>
      <c r="D131" s="28" t="s">
        <v>246</v>
      </c>
      <c r="E131" s="13" t="s">
        <v>247</v>
      </c>
      <c r="F131" s="20">
        <v>20</v>
      </c>
      <c r="G131" s="94">
        <v>60</v>
      </c>
      <c r="H131" s="5"/>
      <c r="I131" s="49">
        <f t="shared" si="0"/>
        <v>0</v>
      </c>
    </row>
    <row r="132" spans="1:9" ht="50.1" customHeight="1" x14ac:dyDescent="0.25">
      <c r="A132" s="163" t="s">
        <v>248</v>
      </c>
      <c r="B132" s="164"/>
      <c r="C132" s="164"/>
      <c r="D132" s="164"/>
      <c r="E132" s="164"/>
      <c r="F132" s="164"/>
      <c r="G132" s="165"/>
      <c r="H132" s="5"/>
      <c r="I132" s="47"/>
    </row>
    <row r="133" spans="1:9" ht="150" customHeight="1" thickBot="1" x14ac:dyDescent="0.3">
      <c r="A133" s="48"/>
      <c r="B133" s="10"/>
      <c r="C133" s="11" t="s">
        <v>466</v>
      </c>
      <c r="D133" s="28" t="s">
        <v>249</v>
      </c>
      <c r="E133" s="13" t="s">
        <v>250</v>
      </c>
      <c r="F133" s="20">
        <v>20</v>
      </c>
      <c r="G133" s="94">
        <v>50</v>
      </c>
      <c r="H133" s="5"/>
      <c r="I133" s="49">
        <f t="shared" si="0"/>
        <v>0</v>
      </c>
    </row>
    <row r="134" spans="1:9" ht="50.1" customHeight="1" thickTop="1" x14ac:dyDescent="0.25">
      <c r="A134" s="138" t="s">
        <v>251</v>
      </c>
      <c r="B134" s="139"/>
      <c r="C134" s="139"/>
      <c r="D134" s="139"/>
      <c r="E134" s="139"/>
      <c r="F134" s="139"/>
      <c r="G134" s="139"/>
      <c r="H134" s="5"/>
      <c r="I134" s="47"/>
    </row>
    <row r="135" spans="1:9" ht="50.1" customHeight="1" x14ac:dyDescent="0.25">
      <c r="A135" s="140" t="s">
        <v>253</v>
      </c>
      <c r="B135" s="141"/>
      <c r="C135" s="141"/>
      <c r="D135" s="141"/>
      <c r="E135" s="141"/>
      <c r="F135" s="141"/>
      <c r="G135" s="142"/>
      <c r="H135" s="5"/>
      <c r="I135" s="52"/>
    </row>
    <row r="136" spans="1:9" ht="150" customHeight="1" x14ac:dyDescent="0.25">
      <c r="A136" s="53"/>
      <c r="B136" s="21"/>
      <c r="C136" s="69" t="s">
        <v>467</v>
      </c>
      <c r="D136" s="73" t="s">
        <v>603</v>
      </c>
      <c r="E136" s="22" t="s">
        <v>254</v>
      </c>
      <c r="F136" s="23">
        <v>29</v>
      </c>
      <c r="G136" s="95">
        <v>98</v>
      </c>
      <c r="H136" s="5"/>
      <c r="I136" s="49">
        <f t="shared" si="0"/>
        <v>0</v>
      </c>
    </row>
    <row r="137" spans="1:9" ht="150" customHeight="1" x14ac:dyDescent="0.25">
      <c r="A137" s="53"/>
      <c r="B137" s="21"/>
      <c r="C137" s="69" t="s">
        <v>468</v>
      </c>
      <c r="D137" s="73" t="s">
        <v>604</v>
      </c>
      <c r="E137" s="22" t="s">
        <v>255</v>
      </c>
      <c r="F137" s="23">
        <v>10</v>
      </c>
      <c r="G137" s="95">
        <v>98</v>
      </c>
      <c r="H137" s="5"/>
      <c r="I137" s="49">
        <f t="shared" si="0"/>
        <v>0</v>
      </c>
    </row>
    <row r="138" spans="1:9" ht="150" customHeight="1" x14ac:dyDescent="0.25">
      <c r="A138" s="53"/>
      <c r="B138" s="21"/>
      <c r="C138" s="69" t="s">
        <v>469</v>
      </c>
      <c r="D138" s="73" t="s">
        <v>605</v>
      </c>
      <c r="E138" s="22" t="s">
        <v>256</v>
      </c>
      <c r="F138" s="23">
        <v>14</v>
      </c>
      <c r="G138" s="95">
        <v>98</v>
      </c>
      <c r="H138" s="5"/>
      <c r="I138" s="49">
        <f t="shared" si="0"/>
        <v>0</v>
      </c>
    </row>
    <row r="139" spans="1:9" ht="150" customHeight="1" x14ac:dyDescent="0.25">
      <c r="A139" s="53"/>
      <c r="B139" s="21"/>
      <c r="C139" s="69" t="s">
        <v>470</v>
      </c>
      <c r="D139" s="73" t="s">
        <v>606</v>
      </c>
      <c r="E139" s="22" t="s">
        <v>257</v>
      </c>
      <c r="F139" s="23">
        <v>7</v>
      </c>
      <c r="G139" s="95">
        <v>98</v>
      </c>
      <c r="H139" s="5"/>
      <c r="I139" s="49">
        <f t="shared" si="0"/>
        <v>0</v>
      </c>
    </row>
    <row r="140" spans="1:9" ht="150" customHeight="1" x14ac:dyDescent="0.25">
      <c r="A140" s="53"/>
      <c r="B140" s="21"/>
      <c r="C140" s="69" t="s">
        <v>471</v>
      </c>
      <c r="D140" s="73" t="s">
        <v>607</v>
      </c>
      <c r="E140" s="22" t="s">
        <v>258</v>
      </c>
      <c r="F140" s="23">
        <v>13</v>
      </c>
      <c r="G140" s="95">
        <v>98</v>
      </c>
      <c r="H140" s="5"/>
      <c r="I140" s="49">
        <f t="shared" si="0"/>
        <v>0</v>
      </c>
    </row>
    <row r="141" spans="1:9" ht="150" customHeight="1" x14ac:dyDescent="0.25">
      <c r="A141" s="53"/>
      <c r="B141" s="21"/>
      <c r="C141" s="69" t="s">
        <v>472</v>
      </c>
      <c r="D141" s="73" t="s">
        <v>608</v>
      </c>
      <c r="E141" s="22" t="s">
        <v>259</v>
      </c>
      <c r="F141" s="23">
        <v>24</v>
      </c>
      <c r="G141" s="95">
        <v>98</v>
      </c>
      <c r="H141" s="5"/>
      <c r="I141" s="49">
        <f t="shared" si="0"/>
        <v>0</v>
      </c>
    </row>
    <row r="142" spans="1:9" ht="150" customHeight="1" x14ac:dyDescent="0.25">
      <c r="A142" s="53"/>
      <c r="B142" s="21"/>
      <c r="C142" s="69" t="s">
        <v>473</v>
      </c>
      <c r="D142" s="73" t="s">
        <v>609</v>
      </c>
      <c r="E142" s="22" t="s">
        <v>260</v>
      </c>
      <c r="F142" s="23">
        <v>18</v>
      </c>
      <c r="G142" s="95">
        <v>95</v>
      </c>
      <c r="H142" s="5"/>
      <c r="I142" s="49">
        <f t="shared" si="0"/>
        <v>0</v>
      </c>
    </row>
    <row r="143" spans="1:9" ht="150" customHeight="1" x14ac:dyDescent="0.25">
      <c r="A143" s="53"/>
      <c r="B143" s="21"/>
      <c r="C143" s="69" t="s">
        <v>474</v>
      </c>
      <c r="D143" s="73" t="s">
        <v>610</v>
      </c>
      <c r="E143" s="22" t="s">
        <v>261</v>
      </c>
      <c r="F143" s="23">
        <v>14</v>
      </c>
      <c r="G143" s="95">
        <v>98</v>
      </c>
      <c r="H143" s="5"/>
      <c r="I143" s="49">
        <f t="shared" si="0"/>
        <v>0</v>
      </c>
    </row>
    <row r="144" spans="1:9" ht="150" customHeight="1" x14ac:dyDescent="0.25">
      <c r="A144" s="53"/>
      <c r="B144" s="21"/>
      <c r="C144" s="69" t="s">
        <v>475</v>
      </c>
      <c r="D144" s="73" t="s">
        <v>611</v>
      </c>
      <c r="E144" s="22" t="s">
        <v>262</v>
      </c>
      <c r="F144" s="23">
        <v>7</v>
      </c>
      <c r="G144" s="95">
        <v>98</v>
      </c>
      <c r="H144" s="5"/>
      <c r="I144" s="49">
        <f t="shared" si="0"/>
        <v>0</v>
      </c>
    </row>
    <row r="145" spans="1:9" ht="150" customHeight="1" x14ac:dyDescent="0.25">
      <c r="A145" s="53"/>
      <c r="B145" s="21"/>
      <c r="C145" s="69" t="s">
        <v>476</v>
      </c>
      <c r="D145" s="73" t="s">
        <v>612</v>
      </c>
      <c r="E145" s="22" t="s">
        <v>263</v>
      </c>
      <c r="F145" s="23">
        <v>16</v>
      </c>
      <c r="G145" s="95">
        <v>98</v>
      </c>
      <c r="H145" s="5"/>
      <c r="I145" s="49">
        <f t="shared" si="0"/>
        <v>0</v>
      </c>
    </row>
    <row r="146" spans="1:9" ht="150" customHeight="1" x14ac:dyDescent="0.25">
      <c r="A146" s="53"/>
      <c r="B146" s="21"/>
      <c r="C146" s="69" t="s">
        <v>477</v>
      </c>
      <c r="D146" s="73" t="s">
        <v>613</v>
      </c>
      <c r="E146" s="22" t="s">
        <v>264</v>
      </c>
      <c r="F146" s="23">
        <v>3</v>
      </c>
      <c r="G146" s="95">
        <v>98</v>
      </c>
      <c r="H146" s="5"/>
      <c r="I146" s="49">
        <f t="shared" si="0"/>
        <v>0</v>
      </c>
    </row>
    <row r="147" spans="1:9" ht="150" customHeight="1" x14ac:dyDescent="0.25">
      <c r="A147" s="53"/>
      <c r="B147" s="21"/>
      <c r="C147" s="69" t="s">
        <v>478</v>
      </c>
      <c r="D147" s="73" t="s">
        <v>614</v>
      </c>
      <c r="E147" s="22" t="s">
        <v>265</v>
      </c>
      <c r="F147" s="24">
        <v>5</v>
      </c>
      <c r="G147" s="95">
        <v>98</v>
      </c>
      <c r="H147" s="5"/>
      <c r="I147" s="49">
        <f t="shared" si="0"/>
        <v>0</v>
      </c>
    </row>
    <row r="148" spans="1:9" ht="150" customHeight="1" x14ac:dyDescent="0.25">
      <c r="A148" s="53"/>
      <c r="B148" s="21"/>
      <c r="C148" s="69" t="s">
        <v>479</v>
      </c>
      <c r="D148" s="73" t="s">
        <v>615</v>
      </c>
      <c r="E148" s="22" t="s">
        <v>266</v>
      </c>
      <c r="F148" s="24">
        <v>2</v>
      </c>
      <c r="G148" s="95">
        <v>98</v>
      </c>
      <c r="H148" s="5"/>
      <c r="I148" s="49">
        <f t="shared" si="0"/>
        <v>0</v>
      </c>
    </row>
    <row r="149" spans="1:9" ht="150" customHeight="1" x14ac:dyDescent="0.25">
      <c r="A149" s="53"/>
      <c r="B149" s="21"/>
      <c r="C149" s="69" t="s">
        <v>480</v>
      </c>
      <c r="D149" s="73" t="s">
        <v>616</v>
      </c>
      <c r="E149" s="22" t="s">
        <v>267</v>
      </c>
      <c r="F149" s="23">
        <v>20</v>
      </c>
      <c r="G149" s="95">
        <v>98</v>
      </c>
      <c r="H149" s="5"/>
      <c r="I149" s="49">
        <f t="shared" si="0"/>
        <v>0</v>
      </c>
    </row>
    <row r="150" spans="1:9" ht="150" customHeight="1" x14ac:dyDescent="0.25">
      <c r="A150" s="53"/>
      <c r="B150" s="21"/>
      <c r="C150" s="69" t="s">
        <v>481</v>
      </c>
      <c r="D150" s="73" t="s">
        <v>617</v>
      </c>
      <c r="E150" s="22" t="s">
        <v>268</v>
      </c>
      <c r="F150" s="23">
        <v>10</v>
      </c>
      <c r="G150" s="95">
        <v>98</v>
      </c>
      <c r="H150" s="5"/>
      <c r="I150" s="49">
        <f t="shared" si="0"/>
        <v>0</v>
      </c>
    </row>
    <row r="151" spans="1:9" ht="150" customHeight="1" x14ac:dyDescent="0.25">
      <c r="A151" s="53"/>
      <c r="B151" s="21"/>
      <c r="C151" s="69" t="s">
        <v>482</v>
      </c>
      <c r="D151" s="73" t="s">
        <v>618</v>
      </c>
      <c r="E151" s="22" t="s">
        <v>269</v>
      </c>
      <c r="F151" s="23">
        <v>12</v>
      </c>
      <c r="G151" s="95">
        <v>98</v>
      </c>
      <c r="H151" s="5"/>
      <c r="I151" s="49">
        <f t="shared" si="0"/>
        <v>0</v>
      </c>
    </row>
    <row r="152" spans="1:9" ht="150" customHeight="1" x14ac:dyDescent="0.25">
      <c r="A152" s="53"/>
      <c r="B152" s="21"/>
      <c r="C152" s="69" t="s">
        <v>483</v>
      </c>
      <c r="D152" s="73" t="s">
        <v>619</v>
      </c>
      <c r="E152" s="22" t="s">
        <v>270</v>
      </c>
      <c r="F152" s="23">
        <v>29</v>
      </c>
      <c r="G152" s="95">
        <v>98</v>
      </c>
      <c r="H152" s="5"/>
      <c r="I152" s="49">
        <f t="shared" si="0"/>
        <v>0</v>
      </c>
    </row>
    <row r="153" spans="1:9" ht="150" customHeight="1" x14ac:dyDescent="0.25">
      <c r="A153" s="53"/>
      <c r="B153" s="21"/>
      <c r="C153" s="69" t="s">
        <v>484</v>
      </c>
      <c r="D153" s="73" t="s">
        <v>620</v>
      </c>
      <c r="E153" s="22" t="s">
        <v>271</v>
      </c>
      <c r="F153" s="23">
        <v>25</v>
      </c>
      <c r="G153" s="95">
        <v>98</v>
      </c>
      <c r="H153" s="5"/>
      <c r="I153" s="49">
        <f t="shared" si="0"/>
        <v>0</v>
      </c>
    </row>
    <row r="154" spans="1:9" ht="150" customHeight="1" x14ac:dyDescent="0.25">
      <c r="A154" s="53"/>
      <c r="B154" s="21"/>
      <c r="C154" s="69" t="s">
        <v>485</v>
      </c>
      <c r="D154" s="73" t="s">
        <v>621</v>
      </c>
      <c r="E154" s="22" t="s">
        <v>272</v>
      </c>
      <c r="F154" s="23">
        <v>18</v>
      </c>
      <c r="G154" s="95">
        <v>98</v>
      </c>
      <c r="H154" s="5"/>
      <c r="I154" s="49">
        <f t="shared" si="0"/>
        <v>0</v>
      </c>
    </row>
    <row r="155" spans="1:9" ht="150" customHeight="1" x14ac:dyDescent="0.25">
      <c r="A155" s="53"/>
      <c r="B155" s="21"/>
      <c r="C155" s="69" t="s">
        <v>486</v>
      </c>
      <c r="D155" s="73" t="s">
        <v>622</v>
      </c>
      <c r="E155" s="22" t="s">
        <v>273</v>
      </c>
      <c r="F155" s="23">
        <v>16</v>
      </c>
      <c r="G155" s="95">
        <v>98</v>
      </c>
      <c r="H155" s="5"/>
      <c r="I155" s="49">
        <f t="shared" si="0"/>
        <v>0</v>
      </c>
    </row>
    <row r="156" spans="1:9" ht="150" customHeight="1" x14ac:dyDescent="0.25">
      <c r="A156" s="53"/>
      <c r="B156" s="21"/>
      <c r="C156" s="69" t="s">
        <v>487</v>
      </c>
      <c r="D156" s="73" t="s">
        <v>623</v>
      </c>
      <c r="E156" s="22" t="s">
        <v>274</v>
      </c>
      <c r="F156" s="23">
        <v>19</v>
      </c>
      <c r="G156" s="95">
        <v>98</v>
      </c>
      <c r="H156" s="5"/>
      <c r="I156" s="49">
        <f t="shared" si="0"/>
        <v>0</v>
      </c>
    </row>
    <row r="157" spans="1:9" ht="150" customHeight="1" x14ac:dyDescent="0.25">
      <c r="A157" s="53"/>
      <c r="B157" s="21"/>
      <c r="C157" s="69" t="s">
        <v>488</v>
      </c>
      <c r="D157" s="73" t="s">
        <v>624</v>
      </c>
      <c r="E157" s="22" t="s">
        <v>275</v>
      </c>
      <c r="F157" s="23">
        <v>16</v>
      </c>
      <c r="G157" s="95">
        <v>98</v>
      </c>
      <c r="H157" s="5"/>
      <c r="I157" s="49">
        <f t="shared" si="0"/>
        <v>0</v>
      </c>
    </row>
    <row r="158" spans="1:9" ht="150" customHeight="1" x14ac:dyDescent="0.25">
      <c r="A158" s="53"/>
      <c r="B158" s="21"/>
      <c r="C158" s="69" t="s">
        <v>489</v>
      </c>
      <c r="D158" s="73" t="s">
        <v>625</v>
      </c>
      <c r="E158" s="22" t="s">
        <v>276</v>
      </c>
      <c r="F158" s="23">
        <v>11</v>
      </c>
      <c r="G158" s="95">
        <v>98</v>
      </c>
      <c r="H158" s="5"/>
      <c r="I158" s="49">
        <f t="shared" si="0"/>
        <v>0</v>
      </c>
    </row>
    <row r="159" spans="1:9" ht="150" customHeight="1" x14ac:dyDescent="0.25">
      <c r="A159" s="53"/>
      <c r="B159" s="21"/>
      <c r="C159" s="69" t="s">
        <v>490</v>
      </c>
      <c r="D159" s="73" t="s">
        <v>626</v>
      </c>
      <c r="E159" s="22" t="s">
        <v>277</v>
      </c>
      <c r="F159" s="23">
        <v>12</v>
      </c>
      <c r="G159" s="95">
        <v>98</v>
      </c>
      <c r="H159" s="5"/>
      <c r="I159" s="49">
        <f t="shared" si="0"/>
        <v>0</v>
      </c>
    </row>
    <row r="160" spans="1:9" ht="50.1" customHeight="1" x14ac:dyDescent="0.25">
      <c r="A160" s="140" t="s">
        <v>278</v>
      </c>
      <c r="B160" s="141"/>
      <c r="C160" s="141"/>
      <c r="D160" s="141"/>
      <c r="E160" s="141"/>
      <c r="F160" s="141"/>
      <c r="G160" s="142"/>
      <c r="H160" s="5"/>
      <c r="I160" s="52"/>
    </row>
    <row r="161" spans="1:9" ht="150" customHeight="1" x14ac:dyDescent="0.25">
      <c r="A161" s="53"/>
      <c r="B161" s="21"/>
      <c r="C161" s="69" t="s">
        <v>491</v>
      </c>
      <c r="D161" s="73" t="s">
        <v>627</v>
      </c>
      <c r="E161" s="22" t="s">
        <v>279</v>
      </c>
      <c r="F161" s="23">
        <v>5</v>
      </c>
      <c r="G161" s="95">
        <v>98</v>
      </c>
      <c r="H161" s="5"/>
      <c r="I161" s="49">
        <f t="shared" si="0"/>
        <v>0</v>
      </c>
    </row>
    <row r="162" spans="1:9" ht="150" customHeight="1" x14ac:dyDescent="0.25">
      <c r="A162" s="53"/>
      <c r="B162" s="21"/>
      <c r="C162" s="69" t="s">
        <v>492</v>
      </c>
      <c r="D162" s="73" t="s">
        <v>628</v>
      </c>
      <c r="E162" s="22" t="s">
        <v>280</v>
      </c>
      <c r="F162" s="23">
        <v>6</v>
      </c>
      <c r="G162" s="95">
        <v>98</v>
      </c>
      <c r="H162" s="5"/>
      <c r="I162" s="49">
        <f t="shared" si="0"/>
        <v>0</v>
      </c>
    </row>
    <row r="163" spans="1:9" ht="150" customHeight="1" x14ac:dyDescent="0.25">
      <c r="A163" s="53"/>
      <c r="B163" s="21"/>
      <c r="C163" s="69" t="s">
        <v>493</v>
      </c>
      <c r="D163" s="73" t="s">
        <v>629</v>
      </c>
      <c r="E163" s="22" t="s">
        <v>281</v>
      </c>
      <c r="F163" s="23">
        <v>8</v>
      </c>
      <c r="G163" s="95">
        <v>98</v>
      </c>
      <c r="H163" s="5"/>
      <c r="I163" s="49">
        <f t="shared" si="0"/>
        <v>0</v>
      </c>
    </row>
    <row r="164" spans="1:9" ht="150" customHeight="1" x14ac:dyDescent="0.25">
      <c r="A164" s="53"/>
      <c r="B164" s="21"/>
      <c r="C164" s="69" t="s">
        <v>494</v>
      </c>
      <c r="D164" s="73" t="s">
        <v>630</v>
      </c>
      <c r="E164" s="22" t="s">
        <v>282</v>
      </c>
      <c r="F164" s="23">
        <v>8</v>
      </c>
      <c r="G164" s="95">
        <v>98</v>
      </c>
      <c r="H164" s="5"/>
      <c r="I164" s="49">
        <f t="shared" si="0"/>
        <v>0</v>
      </c>
    </row>
    <row r="165" spans="1:9" ht="150" customHeight="1" x14ac:dyDescent="0.25">
      <c r="A165" s="53"/>
      <c r="B165" s="21"/>
      <c r="C165" s="69" t="s">
        <v>495</v>
      </c>
      <c r="D165" s="73" t="s">
        <v>631</v>
      </c>
      <c r="E165" s="22" t="s">
        <v>283</v>
      </c>
      <c r="F165" s="23">
        <v>5</v>
      </c>
      <c r="G165" s="95">
        <v>98</v>
      </c>
      <c r="H165" s="5"/>
      <c r="I165" s="49">
        <f t="shared" si="0"/>
        <v>0</v>
      </c>
    </row>
    <row r="166" spans="1:9" ht="150" customHeight="1" x14ac:dyDescent="0.25">
      <c r="A166" s="53"/>
      <c r="B166" s="21"/>
      <c r="C166" s="69" t="s">
        <v>496</v>
      </c>
      <c r="D166" s="73" t="s">
        <v>632</v>
      </c>
      <c r="E166" s="22" t="s">
        <v>284</v>
      </c>
      <c r="F166" s="23">
        <v>12</v>
      </c>
      <c r="G166" s="95">
        <v>98</v>
      </c>
      <c r="H166" s="5"/>
      <c r="I166" s="49">
        <f t="shared" si="0"/>
        <v>0</v>
      </c>
    </row>
    <row r="167" spans="1:9" ht="150" customHeight="1" x14ac:dyDescent="0.25">
      <c r="A167" s="53"/>
      <c r="B167" s="21"/>
      <c r="C167" s="69" t="s">
        <v>497</v>
      </c>
      <c r="D167" s="73" t="s">
        <v>633</v>
      </c>
      <c r="E167" s="22" t="s">
        <v>285</v>
      </c>
      <c r="F167" s="23">
        <v>4</v>
      </c>
      <c r="G167" s="95">
        <v>98</v>
      </c>
      <c r="H167" s="5"/>
      <c r="I167" s="49">
        <f t="shared" si="0"/>
        <v>0</v>
      </c>
    </row>
    <row r="168" spans="1:9" ht="150" customHeight="1" x14ac:dyDescent="0.4">
      <c r="A168" s="54"/>
      <c r="B168" s="25"/>
      <c r="C168" s="69" t="s">
        <v>498</v>
      </c>
      <c r="D168" s="72" t="s">
        <v>634</v>
      </c>
      <c r="E168" s="22" t="s">
        <v>286</v>
      </c>
      <c r="F168" s="26">
        <v>19</v>
      </c>
      <c r="G168" s="95">
        <v>98</v>
      </c>
      <c r="H168" s="5"/>
      <c r="I168" s="49">
        <f t="shared" si="0"/>
        <v>0</v>
      </c>
    </row>
    <row r="169" spans="1:9" ht="150" customHeight="1" x14ac:dyDescent="0.25">
      <c r="A169" s="53"/>
      <c r="B169" s="21"/>
      <c r="C169" s="69" t="s">
        <v>499</v>
      </c>
      <c r="D169" s="73" t="s">
        <v>635</v>
      </c>
      <c r="E169" s="22" t="s">
        <v>287</v>
      </c>
      <c r="F169" s="23">
        <v>10</v>
      </c>
      <c r="G169" s="95">
        <v>98</v>
      </c>
      <c r="H169" s="5"/>
      <c r="I169" s="49">
        <f t="shared" si="0"/>
        <v>0</v>
      </c>
    </row>
    <row r="170" spans="1:9" ht="150" customHeight="1" x14ac:dyDescent="0.25">
      <c r="A170" s="53"/>
      <c r="B170" s="21"/>
      <c r="C170" s="69" t="s">
        <v>500</v>
      </c>
      <c r="D170" s="73" t="s">
        <v>636</v>
      </c>
      <c r="E170" s="22" t="s">
        <v>288</v>
      </c>
      <c r="F170" s="23">
        <v>9</v>
      </c>
      <c r="G170" s="95">
        <v>98</v>
      </c>
      <c r="H170" s="5"/>
      <c r="I170" s="49">
        <f t="shared" si="0"/>
        <v>0</v>
      </c>
    </row>
    <row r="171" spans="1:9" ht="150" customHeight="1" x14ac:dyDescent="0.25">
      <c r="A171" s="53"/>
      <c r="B171" s="21"/>
      <c r="C171" s="69" t="s">
        <v>501</v>
      </c>
      <c r="D171" s="73" t="s">
        <v>637</v>
      </c>
      <c r="E171" s="22" t="s">
        <v>289</v>
      </c>
      <c r="F171" s="23">
        <v>2</v>
      </c>
      <c r="G171" s="95">
        <v>98</v>
      </c>
      <c r="H171" s="5"/>
      <c r="I171" s="49">
        <f t="shared" si="0"/>
        <v>0</v>
      </c>
    </row>
    <row r="172" spans="1:9" ht="150" customHeight="1" x14ac:dyDescent="0.25">
      <c r="A172" s="53"/>
      <c r="B172" s="21"/>
      <c r="C172" s="69" t="s">
        <v>502</v>
      </c>
      <c r="D172" s="73" t="s">
        <v>638</v>
      </c>
      <c r="E172" s="22" t="s">
        <v>290</v>
      </c>
      <c r="F172" s="23">
        <v>8</v>
      </c>
      <c r="G172" s="95">
        <v>98</v>
      </c>
      <c r="H172" s="5"/>
      <c r="I172" s="49">
        <f t="shared" si="0"/>
        <v>0</v>
      </c>
    </row>
    <row r="173" spans="1:9" ht="150" customHeight="1" x14ac:dyDescent="0.25">
      <c r="A173" s="53"/>
      <c r="B173" s="21"/>
      <c r="C173" s="69" t="s">
        <v>503</v>
      </c>
      <c r="D173" s="73" t="s">
        <v>639</v>
      </c>
      <c r="E173" s="22" t="s">
        <v>291</v>
      </c>
      <c r="F173" s="23">
        <v>3</v>
      </c>
      <c r="G173" s="95">
        <v>98</v>
      </c>
      <c r="H173" s="5"/>
      <c r="I173" s="49">
        <f t="shared" si="0"/>
        <v>0</v>
      </c>
    </row>
    <row r="174" spans="1:9" ht="150" customHeight="1" x14ac:dyDescent="0.25">
      <c r="A174" s="53"/>
      <c r="B174" s="21"/>
      <c r="C174" s="69" t="s">
        <v>504</v>
      </c>
      <c r="D174" s="73" t="s">
        <v>640</v>
      </c>
      <c r="E174" s="22" t="s">
        <v>292</v>
      </c>
      <c r="F174" s="23">
        <v>8</v>
      </c>
      <c r="G174" s="95">
        <v>98</v>
      </c>
      <c r="H174" s="5"/>
      <c r="I174" s="49">
        <f t="shared" si="0"/>
        <v>0</v>
      </c>
    </row>
    <row r="175" spans="1:9" ht="150" customHeight="1" x14ac:dyDescent="0.25">
      <c r="A175" s="53"/>
      <c r="B175" s="21"/>
      <c r="C175" s="69" t="s">
        <v>505</v>
      </c>
      <c r="D175" s="73" t="s">
        <v>641</v>
      </c>
      <c r="E175" s="22" t="s">
        <v>293</v>
      </c>
      <c r="F175" s="23">
        <v>8</v>
      </c>
      <c r="G175" s="95">
        <v>98</v>
      </c>
      <c r="H175" s="5"/>
      <c r="I175" s="49">
        <f t="shared" si="0"/>
        <v>0</v>
      </c>
    </row>
    <row r="176" spans="1:9" ht="150" customHeight="1" x14ac:dyDescent="0.25">
      <c r="A176" s="53"/>
      <c r="B176" s="21"/>
      <c r="C176" s="69" t="s">
        <v>506</v>
      </c>
      <c r="D176" s="73" t="s">
        <v>642</v>
      </c>
      <c r="E176" s="22" t="s">
        <v>294</v>
      </c>
      <c r="F176" s="23">
        <v>24</v>
      </c>
      <c r="G176" s="95">
        <v>98</v>
      </c>
      <c r="H176" s="5"/>
      <c r="I176" s="49">
        <f t="shared" si="0"/>
        <v>0</v>
      </c>
    </row>
    <row r="177" spans="1:9" ht="150" customHeight="1" x14ac:dyDescent="0.25">
      <c r="A177" s="53"/>
      <c r="B177" s="21"/>
      <c r="C177" s="69" t="s">
        <v>507</v>
      </c>
      <c r="D177" s="73" t="s">
        <v>643</v>
      </c>
      <c r="E177" s="22" t="s">
        <v>295</v>
      </c>
      <c r="F177" s="23">
        <v>10</v>
      </c>
      <c r="G177" s="95">
        <v>98</v>
      </c>
      <c r="H177" s="5"/>
      <c r="I177" s="49">
        <f t="shared" si="0"/>
        <v>0</v>
      </c>
    </row>
    <row r="178" spans="1:9" ht="150" customHeight="1" x14ac:dyDescent="0.25">
      <c r="A178" s="53"/>
      <c r="B178" s="21"/>
      <c r="C178" s="69" t="s">
        <v>508</v>
      </c>
      <c r="D178" s="73" t="s">
        <v>644</v>
      </c>
      <c r="E178" s="22" t="s">
        <v>296</v>
      </c>
      <c r="F178" s="23">
        <v>6</v>
      </c>
      <c r="G178" s="95">
        <v>98</v>
      </c>
      <c r="H178" s="5"/>
      <c r="I178" s="49">
        <f t="shared" si="0"/>
        <v>0</v>
      </c>
    </row>
    <row r="179" spans="1:9" ht="150" customHeight="1" x14ac:dyDescent="0.25">
      <c r="A179" s="53"/>
      <c r="B179" s="21"/>
      <c r="C179" s="69" t="s">
        <v>509</v>
      </c>
      <c r="D179" s="73" t="s">
        <v>645</v>
      </c>
      <c r="E179" s="22" t="s">
        <v>297</v>
      </c>
      <c r="F179" s="23">
        <v>11</v>
      </c>
      <c r="G179" s="95">
        <v>98</v>
      </c>
      <c r="H179" s="5"/>
      <c r="I179" s="49">
        <f t="shared" si="0"/>
        <v>0</v>
      </c>
    </row>
    <row r="180" spans="1:9" ht="150" customHeight="1" x14ac:dyDescent="0.25">
      <c r="A180" s="53"/>
      <c r="B180" s="21"/>
      <c r="C180" s="69" t="s">
        <v>510</v>
      </c>
      <c r="D180" s="73" t="s">
        <v>646</v>
      </c>
      <c r="E180" s="22" t="s">
        <v>298</v>
      </c>
      <c r="F180" s="23">
        <v>9</v>
      </c>
      <c r="G180" s="95">
        <v>98</v>
      </c>
      <c r="H180" s="5"/>
      <c r="I180" s="49">
        <f t="shared" si="0"/>
        <v>0</v>
      </c>
    </row>
    <row r="181" spans="1:9" ht="150" customHeight="1" x14ac:dyDescent="0.25">
      <c r="A181" s="53"/>
      <c r="B181" s="21"/>
      <c r="C181" s="69" t="s">
        <v>511</v>
      </c>
      <c r="D181" s="73" t="s">
        <v>647</v>
      </c>
      <c r="E181" s="22" t="s">
        <v>299</v>
      </c>
      <c r="F181" s="23">
        <v>9</v>
      </c>
      <c r="G181" s="95">
        <v>98</v>
      </c>
      <c r="H181" s="5"/>
      <c r="I181" s="49">
        <f t="shared" si="0"/>
        <v>0</v>
      </c>
    </row>
    <row r="182" spans="1:9" ht="150" customHeight="1" x14ac:dyDescent="0.25">
      <c r="A182" s="53"/>
      <c r="B182" s="21"/>
      <c r="C182" s="69" t="s">
        <v>512</v>
      </c>
      <c r="D182" s="73" t="s">
        <v>648</v>
      </c>
      <c r="E182" s="22" t="s">
        <v>300</v>
      </c>
      <c r="F182" s="23">
        <v>9</v>
      </c>
      <c r="G182" s="95">
        <v>98</v>
      </c>
      <c r="H182" s="5"/>
      <c r="I182" s="49">
        <f t="shared" si="0"/>
        <v>0</v>
      </c>
    </row>
    <row r="183" spans="1:9" ht="150" customHeight="1" x14ac:dyDescent="0.25">
      <c r="A183" s="53"/>
      <c r="B183" s="21"/>
      <c r="C183" s="69" t="s">
        <v>513</v>
      </c>
      <c r="D183" s="73" t="s">
        <v>649</v>
      </c>
      <c r="E183" s="22" t="s">
        <v>301</v>
      </c>
      <c r="F183" s="23">
        <v>8</v>
      </c>
      <c r="G183" s="95">
        <v>98</v>
      </c>
      <c r="H183" s="5"/>
      <c r="I183" s="49">
        <f t="shared" si="0"/>
        <v>0</v>
      </c>
    </row>
    <row r="184" spans="1:9" ht="150" customHeight="1" x14ac:dyDescent="0.25">
      <c r="A184" s="53"/>
      <c r="B184" s="21"/>
      <c r="C184" s="69" t="s">
        <v>514</v>
      </c>
      <c r="D184" s="73" t="s">
        <v>650</v>
      </c>
      <c r="E184" s="22" t="s">
        <v>302</v>
      </c>
      <c r="F184" s="23">
        <v>12</v>
      </c>
      <c r="G184" s="95">
        <v>98</v>
      </c>
      <c r="H184" s="5"/>
      <c r="I184" s="49">
        <f t="shared" si="0"/>
        <v>0</v>
      </c>
    </row>
    <row r="185" spans="1:9" ht="150" customHeight="1" x14ac:dyDescent="0.25">
      <c r="A185" s="53"/>
      <c r="B185" s="21"/>
      <c r="C185" s="69" t="s">
        <v>515</v>
      </c>
      <c r="D185" s="73" t="s">
        <v>651</v>
      </c>
      <c r="E185" s="22" t="s">
        <v>303</v>
      </c>
      <c r="F185" s="23">
        <v>24</v>
      </c>
      <c r="G185" s="95">
        <v>95</v>
      </c>
      <c r="H185" s="5"/>
      <c r="I185" s="49">
        <f t="shared" si="0"/>
        <v>0</v>
      </c>
    </row>
    <row r="186" spans="1:9" ht="150" customHeight="1" x14ac:dyDescent="0.25">
      <c r="A186" s="53"/>
      <c r="B186" s="21"/>
      <c r="C186" s="69" t="s">
        <v>516</v>
      </c>
      <c r="D186" s="73" t="s">
        <v>652</v>
      </c>
      <c r="E186" s="22" t="s">
        <v>304</v>
      </c>
      <c r="F186" s="23">
        <v>20</v>
      </c>
      <c r="G186" s="95">
        <v>95</v>
      </c>
      <c r="H186" s="5"/>
      <c r="I186" s="49">
        <f t="shared" si="0"/>
        <v>0</v>
      </c>
    </row>
    <row r="187" spans="1:9" ht="150" customHeight="1" x14ac:dyDescent="0.25">
      <c r="A187" s="53"/>
      <c r="B187" s="21"/>
      <c r="C187" s="69" t="s">
        <v>517</v>
      </c>
      <c r="D187" s="73" t="s">
        <v>653</v>
      </c>
      <c r="E187" s="22" t="s">
        <v>305</v>
      </c>
      <c r="F187" s="23">
        <v>10</v>
      </c>
      <c r="G187" s="95">
        <v>95</v>
      </c>
      <c r="H187" s="5"/>
      <c r="I187" s="49">
        <f t="shared" si="0"/>
        <v>0</v>
      </c>
    </row>
    <row r="188" spans="1:9" ht="150" customHeight="1" x14ac:dyDescent="0.25">
      <c r="A188" s="53"/>
      <c r="B188" s="21"/>
      <c r="C188" s="69" t="s">
        <v>518</v>
      </c>
      <c r="D188" s="73" t="s">
        <v>654</v>
      </c>
      <c r="E188" s="22" t="s">
        <v>306</v>
      </c>
      <c r="F188" s="23">
        <v>10</v>
      </c>
      <c r="G188" s="95">
        <v>95</v>
      </c>
      <c r="H188" s="5"/>
      <c r="I188" s="49">
        <f t="shared" si="0"/>
        <v>0</v>
      </c>
    </row>
    <row r="189" spans="1:9" ht="150" customHeight="1" x14ac:dyDescent="0.25">
      <c r="A189" s="53"/>
      <c r="B189" s="21"/>
      <c r="C189" s="69" t="s">
        <v>519</v>
      </c>
      <c r="D189" s="73" t="s">
        <v>655</v>
      </c>
      <c r="E189" s="22" t="s">
        <v>307</v>
      </c>
      <c r="F189" s="23">
        <v>10</v>
      </c>
      <c r="G189" s="95">
        <v>95</v>
      </c>
      <c r="H189" s="5"/>
      <c r="I189" s="49">
        <f t="shared" si="0"/>
        <v>0</v>
      </c>
    </row>
    <row r="190" spans="1:9" ht="150" customHeight="1" x14ac:dyDescent="0.25">
      <c r="A190" s="53"/>
      <c r="B190" s="21"/>
      <c r="C190" s="69" t="s">
        <v>520</v>
      </c>
      <c r="D190" s="73" t="s">
        <v>656</v>
      </c>
      <c r="E190" s="22" t="s">
        <v>308</v>
      </c>
      <c r="F190" s="23">
        <v>10</v>
      </c>
      <c r="G190" s="95">
        <v>95</v>
      </c>
      <c r="H190" s="5"/>
      <c r="I190" s="49">
        <f t="shared" si="0"/>
        <v>0</v>
      </c>
    </row>
    <row r="191" spans="1:9" ht="50.1" customHeight="1" x14ac:dyDescent="0.25">
      <c r="A191" s="143" t="s">
        <v>309</v>
      </c>
      <c r="B191" s="144"/>
      <c r="C191" s="144"/>
      <c r="D191" s="144"/>
      <c r="E191" s="144"/>
      <c r="F191" s="144"/>
      <c r="G191" s="145"/>
      <c r="H191" s="5"/>
      <c r="I191" s="47"/>
    </row>
    <row r="192" spans="1:9" ht="150" customHeight="1" x14ac:dyDescent="0.4">
      <c r="A192" s="55"/>
      <c r="B192" s="27"/>
      <c r="C192" s="12" t="s">
        <v>521</v>
      </c>
      <c r="D192" s="28" t="s">
        <v>602</v>
      </c>
      <c r="E192" s="13" t="s">
        <v>310</v>
      </c>
      <c r="F192" s="28">
        <v>2</v>
      </c>
      <c r="G192" s="94">
        <v>225</v>
      </c>
      <c r="H192" s="5"/>
      <c r="I192" s="49">
        <f t="shared" si="0"/>
        <v>0</v>
      </c>
    </row>
    <row r="193" spans="1:9" ht="150" customHeight="1" x14ac:dyDescent="0.4">
      <c r="A193" s="55"/>
      <c r="B193" s="27"/>
      <c r="C193" s="12" t="s">
        <v>522</v>
      </c>
      <c r="D193" s="28" t="s">
        <v>564</v>
      </c>
      <c r="E193" s="13" t="s">
        <v>311</v>
      </c>
      <c r="F193" s="28">
        <v>3</v>
      </c>
      <c r="G193" s="94">
        <v>225</v>
      </c>
      <c r="H193" s="5"/>
      <c r="I193" s="49">
        <f t="shared" si="0"/>
        <v>0</v>
      </c>
    </row>
    <row r="194" spans="1:9" ht="150" customHeight="1" x14ac:dyDescent="0.4">
      <c r="A194" s="55"/>
      <c r="B194" s="27"/>
      <c r="C194" s="12" t="s">
        <v>523</v>
      </c>
      <c r="D194" s="28" t="s">
        <v>565</v>
      </c>
      <c r="E194" s="13" t="s">
        <v>312</v>
      </c>
      <c r="F194" s="28">
        <v>30</v>
      </c>
      <c r="G194" s="94">
        <v>225</v>
      </c>
      <c r="H194" s="5"/>
      <c r="I194" s="49">
        <f t="shared" si="0"/>
        <v>0</v>
      </c>
    </row>
    <row r="195" spans="1:9" ht="150" customHeight="1" x14ac:dyDescent="0.4">
      <c r="A195" s="55"/>
      <c r="B195" s="27"/>
      <c r="C195" s="12" t="s">
        <v>524</v>
      </c>
      <c r="D195" s="28" t="s">
        <v>566</v>
      </c>
      <c r="E195" s="13" t="s">
        <v>313</v>
      </c>
      <c r="F195" s="28">
        <v>6</v>
      </c>
      <c r="G195" s="94">
        <v>225</v>
      </c>
      <c r="H195" s="5"/>
      <c r="I195" s="49">
        <f t="shared" si="0"/>
        <v>0</v>
      </c>
    </row>
    <row r="196" spans="1:9" ht="150" customHeight="1" x14ac:dyDescent="0.4">
      <c r="A196" s="55"/>
      <c r="B196" s="27"/>
      <c r="C196" s="12" t="s">
        <v>525</v>
      </c>
      <c r="D196" s="28" t="s">
        <v>567</v>
      </c>
      <c r="E196" s="13" t="s">
        <v>314</v>
      </c>
      <c r="F196" s="28">
        <v>6</v>
      </c>
      <c r="G196" s="94">
        <v>315</v>
      </c>
      <c r="H196" s="5"/>
      <c r="I196" s="49">
        <f t="shared" si="0"/>
        <v>0</v>
      </c>
    </row>
    <row r="197" spans="1:9" ht="150" customHeight="1" x14ac:dyDescent="0.4">
      <c r="A197" s="55"/>
      <c r="B197" s="27"/>
      <c r="C197" s="12" t="s">
        <v>526</v>
      </c>
      <c r="D197" s="28" t="s">
        <v>568</v>
      </c>
      <c r="E197" s="13" t="s">
        <v>315</v>
      </c>
      <c r="F197" s="28">
        <v>2</v>
      </c>
      <c r="G197" s="94">
        <v>225</v>
      </c>
      <c r="H197" s="5"/>
      <c r="I197" s="49">
        <f t="shared" si="0"/>
        <v>0</v>
      </c>
    </row>
    <row r="198" spans="1:9" ht="150" customHeight="1" x14ac:dyDescent="0.4">
      <c r="A198" s="55"/>
      <c r="B198" s="27"/>
      <c r="C198" s="12" t="s">
        <v>527</v>
      </c>
      <c r="D198" s="28" t="s">
        <v>569</v>
      </c>
      <c r="E198" s="13" t="s">
        <v>316</v>
      </c>
      <c r="F198" s="28">
        <v>2</v>
      </c>
      <c r="G198" s="94">
        <v>225</v>
      </c>
      <c r="H198" s="5"/>
      <c r="I198" s="49">
        <f t="shared" si="0"/>
        <v>0</v>
      </c>
    </row>
    <row r="199" spans="1:9" ht="150" customHeight="1" x14ac:dyDescent="0.4">
      <c r="A199" s="55"/>
      <c r="B199" s="27"/>
      <c r="C199" s="12" t="s">
        <v>528</v>
      </c>
      <c r="D199" s="28" t="s">
        <v>570</v>
      </c>
      <c r="E199" s="13" t="s">
        <v>317</v>
      </c>
      <c r="F199" s="28">
        <v>4</v>
      </c>
      <c r="G199" s="94">
        <v>225</v>
      </c>
      <c r="H199" s="5"/>
      <c r="I199" s="49">
        <f t="shared" si="0"/>
        <v>0</v>
      </c>
    </row>
    <row r="200" spans="1:9" ht="150" customHeight="1" x14ac:dyDescent="0.4">
      <c r="A200" s="55"/>
      <c r="B200" s="27"/>
      <c r="C200" s="12" t="s">
        <v>529</v>
      </c>
      <c r="D200" s="28" t="s">
        <v>571</v>
      </c>
      <c r="E200" s="13" t="s">
        <v>318</v>
      </c>
      <c r="F200" s="28">
        <v>2</v>
      </c>
      <c r="G200" s="94">
        <v>225</v>
      </c>
      <c r="H200" s="5"/>
      <c r="I200" s="49">
        <f t="shared" si="0"/>
        <v>0</v>
      </c>
    </row>
    <row r="201" spans="1:9" ht="150" customHeight="1" x14ac:dyDescent="0.4">
      <c r="A201" s="55"/>
      <c r="B201" s="27"/>
      <c r="C201" s="12" t="s">
        <v>530</v>
      </c>
      <c r="D201" s="28" t="s">
        <v>572</v>
      </c>
      <c r="E201" s="13" t="s">
        <v>319</v>
      </c>
      <c r="F201" s="28">
        <v>20</v>
      </c>
      <c r="G201" s="94">
        <v>265</v>
      </c>
      <c r="H201" s="5"/>
      <c r="I201" s="49">
        <f t="shared" si="0"/>
        <v>0</v>
      </c>
    </row>
    <row r="202" spans="1:9" ht="150" customHeight="1" x14ac:dyDescent="0.4">
      <c r="A202" s="55"/>
      <c r="B202" s="27"/>
      <c r="C202" s="12" t="s">
        <v>531</v>
      </c>
      <c r="D202" s="28" t="s">
        <v>573</v>
      </c>
      <c r="E202" s="13" t="s">
        <v>320</v>
      </c>
      <c r="F202" s="28">
        <v>3</v>
      </c>
      <c r="G202" s="94">
        <v>295</v>
      </c>
      <c r="H202" s="5"/>
      <c r="I202" s="49">
        <f t="shared" si="0"/>
        <v>0</v>
      </c>
    </row>
    <row r="203" spans="1:9" ht="150" customHeight="1" x14ac:dyDescent="0.4">
      <c r="A203" s="55"/>
      <c r="B203" s="27"/>
      <c r="C203" s="12" t="s">
        <v>532</v>
      </c>
      <c r="D203" s="28" t="s">
        <v>574</v>
      </c>
      <c r="E203" s="13" t="s">
        <v>321</v>
      </c>
      <c r="F203" s="28">
        <v>2</v>
      </c>
      <c r="G203" s="94">
        <v>295</v>
      </c>
      <c r="H203" s="5"/>
      <c r="I203" s="49">
        <f t="shared" si="0"/>
        <v>0</v>
      </c>
    </row>
    <row r="204" spans="1:9" ht="150" customHeight="1" x14ac:dyDescent="0.4">
      <c r="A204" s="55"/>
      <c r="B204" s="27"/>
      <c r="C204" s="12" t="s">
        <v>533</v>
      </c>
      <c r="D204" s="28" t="s">
        <v>575</v>
      </c>
      <c r="E204" s="13" t="s">
        <v>322</v>
      </c>
      <c r="F204" s="28">
        <v>16</v>
      </c>
      <c r="G204" s="94">
        <v>265</v>
      </c>
      <c r="H204" s="5"/>
      <c r="I204" s="49">
        <f t="shared" si="0"/>
        <v>0</v>
      </c>
    </row>
    <row r="205" spans="1:9" ht="150" customHeight="1" x14ac:dyDescent="0.4">
      <c r="A205" s="55"/>
      <c r="B205" s="27"/>
      <c r="C205" s="12" t="s">
        <v>534</v>
      </c>
      <c r="D205" s="28" t="s">
        <v>576</v>
      </c>
      <c r="E205" s="13" t="s">
        <v>323</v>
      </c>
      <c r="F205" s="28">
        <v>4</v>
      </c>
      <c r="G205" s="94">
        <v>225</v>
      </c>
      <c r="H205" s="5"/>
      <c r="I205" s="49">
        <f t="shared" si="0"/>
        <v>0</v>
      </c>
    </row>
    <row r="206" spans="1:9" ht="150" customHeight="1" x14ac:dyDescent="0.4">
      <c r="A206" s="55"/>
      <c r="B206" s="27"/>
      <c r="C206" s="12" t="s">
        <v>535</v>
      </c>
      <c r="D206" s="28" t="s">
        <v>577</v>
      </c>
      <c r="E206" s="13" t="s">
        <v>324</v>
      </c>
      <c r="F206" s="28">
        <v>4</v>
      </c>
      <c r="G206" s="94">
        <v>295</v>
      </c>
      <c r="H206" s="5"/>
      <c r="I206" s="49">
        <f t="shared" si="0"/>
        <v>0</v>
      </c>
    </row>
    <row r="207" spans="1:9" ht="150" customHeight="1" x14ac:dyDescent="0.4">
      <c r="A207" s="55"/>
      <c r="B207" s="27"/>
      <c r="C207" s="12" t="s">
        <v>536</v>
      </c>
      <c r="D207" s="28" t="s">
        <v>578</v>
      </c>
      <c r="E207" s="13" t="s">
        <v>325</v>
      </c>
      <c r="F207" s="28">
        <v>3</v>
      </c>
      <c r="G207" s="94">
        <v>225</v>
      </c>
      <c r="H207" s="5"/>
      <c r="I207" s="49">
        <f t="shared" si="0"/>
        <v>0</v>
      </c>
    </row>
    <row r="208" spans="1:9" ht="150" customHeight="1" x14ac:dyDescent="0.4">
      <c r="A208" s="55"/>
      <c r="B208" s="27"/>
      <c r="C208" s="12" t="s">
        <v>537</v>
      </c>
      <c r="D208" s="28" t="s">
        <v>579</v>
      </c>
      <c r="E208" s="13" t="s">
        <v>326</v>
      </c>
      <c r="F208" s="28">
        <v>3</v>
      </c>
      <c r="G208" s="94">
        <v>295</v>
      </c>
      <c r="H208" s="5"/>
      <c r="I208" s="49">
        <f t="shared" si="0"/>
        <v>0</v>
      </c>
    </row>
    <row r="209" spans="1:9" ht="150" customHeight="1" x14ac:dyDescent="0.4">
      <c r="A209" s="55"/>
      <c r="B209" s="27"/>
      <c r="C209" s="12" t="s">
        <v>538</v>
      </c>
      <c r="D209" s="28" t="s">
        <v>580</v>
      </c>
      <c r="E209" s="13" t="s">
        <v>327</v>
      </c>
      <c r="F209" s="28">
        <v>8</v>
      </c>
      <c r="G209" s="94">
        <v>295</v>
      </c>
      <c r="H209" s="5"/>
      <c r="I209" s="49">
        <f t="shared" si="0"/>
        <v>0</v>
      </c>
    </row>
    <row r="210" spans="1:9" ht="150" customHeight="1" x14ac:dyDescent="0.4">
      <c r="A210" s="55"/>
      <c r="B210" s="27"/>
      <c r="C210" s="12" t="s">
        <v>539</v>
      </c>
      <c r="D210" s="28" t="s">
        <v>581</v>
      </c>
      <c r="E210" s="13" t="s">
        <v>328</v>
      </c>
      <c r="F210" s="28">
        <v>2</v>
      </c>
      <c r="G210" s="94">
        <v>225</v>
      </c>
      <c r="H210" s="5"/>
      <c r="I210" s="49">
        <f t="shared" si="0"/>
        <v>0</v>
      </c>
    </row>
    <row r="211" spans="1:9" ht="150" customHeight="1" x14ac:dyDescent="0.4">
      <c r="A211" s="55"/>
      <c r="B211" s="27"/>
      <c r="C211" s="12" t="s">
        <v>540</v>
      </c>
      <c r="D211" s="28" t="s">
        <v>582</v>
      </c>
      <c r="E211" s="13" t="s">
        <v>329</v>
      </c>
      <c r="F211" s="28">
        <v>5</v>
      </c>
      <c r="G211" s="94">
        <v>265</v>
      </c>
      <c r="H211" s="5"/>
      <c r="I211" s="49">
        <f t="shared" si="0"/>
        <v>0</v>
      </c>
    </row>
    <row r="212" spans="1:9" ht="150" customHeight="1" x14ac:dyDescent="0.4">
      <c r="A212" s="55"/>
      <c r="B212" s="27"/>
      <c r="C212" s="12" t="s">
        <v>541</v>
      </c>
      <c r="D212" s="28" t="s">
        <v>583</v>
      </c>
      <c r="E212" s="13" t="s">
        <v>330</v>
      </c>
      <c r="F212" s="28">
        <v>5</v>
      </c>
      <c r="G212" s="94">
        <v>295</v>
      </c>
      <c r="H212" s="5"/>
      <c r="I212" s="49">
        <f t="shared" si="0"/>
        <v>0</v>
      </c>
    </row>
    <row r="213" spans="1:9" ht="150" customHeight="1" x14ac:dyDescent="0.4">
      <c r="A213" s="55"/>
      <c r="B213" s="27"/>
      <c r="C213" s="12" t="s">
        <v>542</v>
      </c>
      <c r="D213" s="28" t="s">
        <v>584</v>
      </c>
      <c r="E213" s="13" t="s">
        <v>331</v>
      </c>
      <c r="F213" s="28">
        <v>4</v>
      </c>
      <c r="G213" s="94">
        <v>225</v>
      </c>
      <c r="H213" s="5"/>
      <c r="I213" s="49">
        <f t="shared" si="0"/>
        <v>0</v>
      </c>
    </row>
    <row r="214" spans="1:9" ht="150" customHeight="1" x14ac:dyDescent="0.4">
      <c r="A214" s="55"/>
      <c r="B214" s="27"/>
      <c r="C214" s="12" t="s">
        <v>543</v>
      </c>
      <c r="D214" s="28" t="s">
        <v>585</v>
      </c>
      <c r="E214" s="13" t="s">
        <v>332</v>
      </c>
      <c r="F214" s="28">
        <v>23</v>
      </c>
      <c r="G214" s="94">
        <v>225</v>
      </c>
      <c r="H214" s="5"/>
      <c r="I214" s="49">
        <f t="shared" si="0"/>
        <v>0</v>
      </c>
    </row>
    <row r="215" spans="1:9" ht="150" customHeight="1" x14ac:dyDescent="0.4">
      <c r="A215" s="55"/>
      <c r="B215" s="27"/>
      <c r="C215" s="12" t="s">
        <v>544</v>
      </c>
      <c r="D215" s="28" t="s">
        <v>586</v>
      </c>
      <c r="E215" s="13" t="s">
        <v>333</v>
      </c>
      <c r="F215" s="28">
        <v>3</v>
      </c>
      <c r="G215" s="94">
        <v>265</v>
      </c>
      <c r="H215" s="5"/>
      <c r="I215" s="49">
        <f t="shared" si="0"/>
        <v>0</v>
      </c>
    </row>
    <row r="216" spans="1:9" ht="150" customHeight="1" x14ac:dyDescent="0.4">
      <c r="A216" s="55"/>
      <c r="B216" s="27"/>
      <c r="C216" s="12" t="s">
        <v>545</v>
      </c>
      <c r="D216" s="28" t="s">
        <v>587</v>
      </c>
      <c r="E216" s="13" t="s">
        <v>334</v>
      </c>
      <c r="F216" s="28">
        <v>5</v>
      </c>
      <c r="G216" s="94">
        <v>295</v>
      </c>
      <c r="H216" s="5"/>
      <c r="I216" s="49">
        <f t="shared" ref="I216:I259" si="1">SUM(G216)*(H216)</f>
        <v>0</v>
      </c>
    </row>
    <row r="217" spans="1:9" ht="150" customHeight="1" x14ac:dyDescent="0.4">
      <c r="A217" s="55"/>
      <c r="B217" s="27"/>
      <c r="C217" s="12" t="s">
        <v>546</v>
      </c>
      <c r="D217" s="28" t="s">
        <v>588</v>
      </c>
      <c r="E217" s="13" t="s">
        <v>335</v>
      </c>
      <c r="F217" s="28">
        <v>10</v>
      </c>
      <c r="G217" s="94">
        <v>225</v>
      </c>
      <c r="H217" s="5"/>
      <c r="I217" s="49">
        <f t="shared" si="1"/>
        <v>0</v>
      </c>
    </row>
    <row r="218" spans="1:9" ht="150" customHeight="1" x14ac:dyDescent="0.4">
      <c r="A218" s="55"/>
      <c r="B218" s="27"/>
      <c r="C218" s="12" t="s">
        <v>547</v>
      </c>
      <c r="D218" s="28" t="s">
        <v>589</v>
      </c>
      <c r="E218" s="13" t="s">
        <v>336</v>
      </c>
      <c r="F218" s="28">
        <v>13</v>
      </c>
      <c r="G218" s="94">
        <v>295</v>
      </c>
      <c r="H218" s="5"/>
      <c r="I218" s="49">
        <f t="shared" si="1"/>
        <v>0</v>
      </c>
    </row>
    <row r="219" spans="1:9" ht="150" customHeight="1" x14ac:dyDescent="0.4">
      <c r="A219" s="55"/>
      <c r="B219" s="27"/>
      <c r="C219" s="12" t="s">
        <v>548</v>
      </c>
      <c r="D219" s="28" t="s">
        <v>590</v>
      </c>
      <c r="E219" s="13" t="s">
        <v>337</v>
      </c>
      <c r="F219" s="28">
        <v>9</v>
      </c>
      <c r="G219" s="94">
        <v>225</v>
      </c>
      <c r="H219" s="5"/>
      <c r="I219" s="49">
        <f t="shared" si="1"/>
        <v>0</v>
      </c>
    </row>
    <row r="220" spans="1:9" ht="150" customHeight="1" x14ac:dyDescent="0.4">
      <c r="A220" s="55"/>
      <c r="B220" s="27"/>
      <c r="C220" s="12" t="s">
        <v>549</v>
      </c>
      <c r="D220" s="28" t="s">
        <v>591</v>
      </c>
      <c r="E220" s="13" t="s">
        <v>338</v>
      </c>
      <c r="F220" s="28">
        <v>4</v>
      </c>
      <c r="G220" s="94">
        <v>265</v>
      </c>
      <c r="H220" s="5"/>
      <c r="I220" s="49">
        <f t="shared" si="1"/>
        <v>0</v>
      </c>
    </row>
    <row r="221" spans="1:9" ht="150" customHeight="1" x14ac:dyDescent="0.4">
      <c r="A221" s="55"/>
      <c r="B221" s="27"/>
      <c r="C221" s="12" t="s">
        <v>550</v>
      </c>
      <c r="D221" s="28" t="s">
        <v>592</v>
      </c>
      <c r="E221" s="13" t="s">
        <v>339</v>
      </c>
      <c r="F221" s="28">
        <v>8</v>
      </c>
      <c r="G221" s="94">
        <v>295</v>
      </c>
      <c r="H221" s="5"/>
      <c r="I221" s="49">
        <f t="shared" si="1"/>
        <v>0</v>
      </c>
    </row>
    <row r="222" spans="1:9" ht="150" customHeight="1" x14ac:dyDescent="0.4">
      <c r="A222" s="55"/>
      <c r="B222" s="27"/>
      <c r="C222" s="12" t="s">
        <v>551</v>
      </c>
      <c r="D222" s="28" t="s">
        <v>593</v>
      </c>
      <c r="E222" s="13" t="s">
        <v>340</v>
      </c>
      <c r="F222" s="28">
        <v>9</v>
      </c>
      <c r="G222" s="94">
        <v>225</v>
      </c>
      <c r="H222" s="5"/>
      <c r="I222" s="49">
        <f t="shared" si="1"/>
        <v>0</v>
      </c>
    </row>
    <row r="223" spans="1:9" ht="150" customHeight="1" x14ac:dyDescent="0.4">
      <c r="A223" s="55"/>
      <c r="B223" s="27"/>
      <c r="C223" s="12" t="s">
        <v>552</v>
      </c>
      <c r="D223" s="28" t="s">
        <v>594</v>
      </c>
      <c r="E223" s="13" t="s">
        <v>341</v>
      </c>
      <c r="F223" s="28">
        <v>12</v>
      </c>
      <c r="G223" s="94">
        <v>265</v>
      </c>
      <c r="H223" s="5"/>
      <c r="I223" s="49">
        <f t="shared" si="1"/>
        <v>0</v>
      </c>
    </row>
    <row r="224" spans="1:9" ht="150" customHeight="1" x14ac:dyDescent="0.4">
      <c r="A224" s="55"/>
      <c r="B224" s="27"/>
      <c r="C224" s="12" t="s">
        <v>553</v>
      </c>
      <c r="D224" s="28" t="s">
        <v>595</v>
      </c>
      <c r="E224" s="13" t="s">
        <v>342</v>
      </c>
      <c r="F224" s="28">
        <v>1</v>
      </c>
      <c r="G224" s="94">
        <v>295</v>
      </c>
      <c r="H224" s="5"/>
      <c r="I224" s="49">
        <f t="shared" si="1"/>
        <v>0</v>
      </c>
    </row>
    <row r="225" spans="1:9" ht="150" customHeight="1" x14ac:dyDescent="0.4">
      <c r="A225" s="55"/>
      <c r="B225" s="27"/>
      <c r="C225" s="12" t="s">
        <v>554</v>
      </c>
      <c r="D225" s="28" t="s">
        <v>596</v>
      </c>
      <c r="E225" s="13" t="s">
        <v>343</v>
      </c>
      <c r="F225" s="28">
        <v>39</v>
      </c>
      <c r="G225" s="94">
        <v>225</v>
      </c>
      <c r="H225" s="5"/>
      <c r="I225" s="49">
        <f t="shared" si="1"/>
        <v>0</v>
      </c>
    </row>
    <row r="226" spans="1:9" ht="150" customHeight="1" x14ac:dyDescent="0.4">
      <c r="A226" s="55"/>
      <c r="B226" s="27"/>
      <c r="C226" s="12" t="s">
        <v>555</v>
      </c>
      <c r="D226" s="28" t="s">
        <v>597</v>
      </c>
      <c r="E226" s="13" t="s">
        <v>344</v>
      </c>
      <c r="F226" s="28">
        <v>20</v>
      </c>
      <c r="G226" s="94">
        <v>170</v>
      </c>
      <c r="H226" s="5"/>
      <c r="I226" s="49">
        <f t="shared" si="1"/>
        <v>0</v>
      </c>
    </row>
    <row r="227" spans="1:9" ht="150" customHeight="1" x14ac:dyDescent="0.4">
      <c r="A227" s="55"/>
      <c r="B227" s="27"/>
      <c r="C227" s="12" t="s">
        <v>556</v>
      </c>
      <c r="D227" s="28" t="s">
        <v>598</v>
      </c>
      <c r="E227" s="13" t="s">
        <v>345</v>
      </c>
      <c r="F227" s="28">
        <v>11</v>
      </c>
      <c r="G227" s="94">
        <v>225</v>
      </c>
      <c r="H227" s="5"/>
      <c r="I227" s="49">
        <f t="shared" si="1"/>
        <v>0</v>
      </c>
    </row>
    <row r="228" spans="1:9" ht="150" customHeight="1" x14ac:dyDescent="0.4">
      <c r="A228" s="55"/>
      <c r="B228" s="27"/>
      <c r="C228" s="12" t="s">
        <v>557</v>
      </c>
      <c r="D228" s="28" t="s">
        <v>599</v>
      </c>
      <c r="E228" s="13" t="s">
        <v>346</v>
      </c>
      <c r="F228" s="28">
        <v>32</v>
      </c>
      <c r="G228" s="94">
        <v>225</v>
      </c>
      <c r="H228" s="5"/>
      <c r="I228" s="49">
        <f t="shared" si="1"/>
        <v>0</v>
      </c>
    </row>
    <row r="229" spans="1:9" ht="150" customHeight="1" x14ac:dyDescent="0.4">
      <c r="A229" s="55"/>
      <c r="B229" s="27"/>
      <c r="C229" s="12" t="s">
        <v>558</v>
      </c>
      <c r="D229" s="28" t="s">
        <v>600</v>
      </c>
      <c r="E229" s="13" t="s">
        <v>347</v>
      </c>
      <c r="F229" s="28">
        <v>40</v>
      </c>
      <c r="G229" s="94">
        <v>295</v>
      </c>
      <c r="H229" s="5"/>
      <c r="I229" s="49">
        <f t="shared" si="1"/>
        <v>0</v>
      </c>
    </row>
    <row r="230" spans="1:9" ht="150" customHeight="1" x14ac:dyDescent="0.4">
      <c r="A230" s="56"/>
      <c r="B230" s="29"/>
      <c r="C230" s="12" t="s">
        <v>559</v>
      </c>
      <c r="D230" s="39" t="s">
        <v>601</v>
      </c>
      <c r="E230" s="30" t="s">
        <v>348</v>
      </c>
      <c r="F230" s="39">
        <v>45</v>
      </c>
      <c r="G230" s="96">
        <v>225</v>
      </c>
      <c r="H230" s="5"/>
      <c r="I230" s="49">
        <f t="shared" si="1"/>
        <v>0</v>
      </c>
    </row>
    <row r="231" spans="1:9" ht="50.1" customHeight="1" x14ac:dyDescent="0.25">
      <c r="A231" s="146" t="s">
        <v>349</v>
      </c>
      <c r="B231" s="147"/>
      <c r="C231" s="147"/>
      <c r="D231" s="147"/>
      <c r="E231" s="147"/>
      <c r="F231" s="147"/>
      <c r="G231" s="148"/>
      <c r="H231" s="5"/>
      <c r="I231" s="47"/>
    </row>
    <row r="232" spans="1:9" ht="150" customHeight="1" x14ac:dyDescent="0.25">
      <c r="A232" s="57"/>
      <c r="B232" s="31"/>
      <c r="C232" s="32" t="s">
        <v>560</v>
      </c>
      <c r="D232" s="73"/>
      <c r="E232" s="22" t="s">
        <v>350</v>
      </c>
      <c r="F232" s="26">
        <v>5</v>
      </c>
      <c r="G232" s="97">
        <v>395</v>
      </c>
      <c r="H232" s="5"/>
      <c r="I232" s="49">
        <f t="shared" si="1"/>
        <v>0</v>
      </c>
    </row>
    <row r="233" spans="1:9" ht="150" customHeight="1" x14ac:dyDescent="0.25">
      <c r="A233" s="57"/>
      <c r="B233" s="31"/>
      <c r="C233" s="32" t="s">
        <v>561</v>
      </c>
      <c r="D233" s="73"/>
      <c r="E233" s="22" t="s">
        <v>351</v>
      </c>
      <c r="F233" s="26">
        <v>2</v>
      </c>
      <c r="G233" s="97">
        <v>375</v>
      </c>
      <c r="H233" s="5"/>
      <c r="I233" s="49">
        <f t="shared" si="1"/>
        <v>0</v>
      </c>
    </row>
    <row r="234" spans="1:9" ht="150" customHeight="1" x14ac:dyDescent="0.25">
      <c r="A234" s="58"/>
      <c r="B234" s="33"/>
      <c r="C234" s="32" t="s">
        <v>562</v>
      </c>
      <c r="D234" s="74"/>
      <c r="E234" s="34" t="s">
        <v>352</v>
      </c>
      <c r="F234" s="35">
        <v>10</v>
      </c>
      <c r="G234" s="97">
        <v>295</v>
      </c>
      <c r="H234" s="5"/>
      <c r="I234" s="49">
        <f t="shared" si="1"/>
        <v>0</v>
      </c>
    </row>
    <row r="235" spans="1:9" ht="150" customHeight="1" x14ac:dyDescent="0.25">
      <c r="A235" s="59"/>
      <c r="B235" s="36"/>
      <c r="C235" s="32" t="s">
        <v>563</v>
      </c>
      <c r="D235" s="75"/>
      <c r="E235" s="37" t="s">
        <v>353</v>
      </c>
      <c r="F235" s="38">
        <v>10</v>
      </c>
      <c r="G235" s="97">
        <v>250</v>
      </c>
      <c r="H235" s="5"/>
      <c r="I235" s="49">
        <f t="shared" si="1"/>
        <v>0</v>
      </c>
    </row>
    <row r="236" spans="1:9" ht="50.1" customHeight="1" x14ac:dyDescent="0.25">
      <c r="A236" s="146" t="s">
        <v>703</v>
      </c>
      <c r="B236" s="147"/>
      <c r="C236" s="147"/>
      <c r="D236" s="147"/>
      <c r="E236" s="147"/>
      <c r="F236" s="147"/>
      <c r="G236" s="148"/>
      <c r="H236" s="5"/>
      <c r="I236" s="47"/>
    </row>
    <row r="237" spans="1:9" ht="150" customHeight="1" x14ac:dyDescent="0.25">
      <c r="A237" s="104"/>
      <c r="B237" s="105"/>
      <c r="C237" s="11" t="s">
        <v>680</v>
      </c>
      <c r="D237" s="81"/>
      <c r="E237" s="86" t="s">
        <v>657</v>
      </c>
      <c r="F237" s="81">
        <v>12</v>
      </c>
      <c r="G237" s="98">
        <v>95</v>
      </c>
      <c r="H237" s="5"/>
      <c r="I237" s="49">
        <f t="shared" si="1"/>
        <v>0</v>
      </c>
    </row>
    <row r="238" spans="1:9" ht="150" customHeight="1" x14ac:dyDescent="0.25">
      <c r="A238" s="106"/>
      <c r="B238" s="107"/>
      <c r="C238" s="11" t="s">
        <v>681</v>
      </c>
      <c r="D238" s="81"/>
      <c r="E238" s="86" t="s">
        <v>658</v>
      </c>
      <c r="F238" s="81">
        <v>17</v>
      </c>
      <c r="G238" s="98">
        <v>95</v>
      </c>
      <c r="H238" s="5"/>
      <c r="I238" s="49">
        <f t="shared" si="1"/>
        <v>0</v>
      </c>
    </row>
    <row r="239" spans="1:9" ht="150" customHeight="1" x14ac:dyDescent="0.25">
      <c r="A239" s="106"/>
      <c r="B239" s="107"/>
      <c r="C239" s="11" t="s">
        <v>682</v>
      </c>
      <c r="D239" s="81"/>
      <c r="E239" s="86" t="s">
        <v>659</v>
      </c>
      <c r="F239" s="81">
        <v>23</v>
      </c>
      <c r="G239" s="98">
        <v>95</v>
      </c>
      <c r="H239" s="5"/>
      <c r="I239" s="49">
        <f t="shared" si="1"/>
        <v>0</v>
      </c>
    </row>
    <row r="240" spans="1:9" ht="150" customHeight="1" x14ac:dyDescent="0.25">
      <c r="A240" s="106"/>
      <c r="B240" s="107"/>
      <c r="C240" s="11" t="s">
        <v>683</v>
      </c>
      <c r="D240" s="81"/>
      <c r="E240" s="86" t="s">
        <v>660</v>
      </c>
      <c r="F240" s="81">
        <v>19</v>
      </c>
      <c r="G240" s="98">
        <v>175</v>
      </c>
      <c r="H240" s="5"/>
      <c r="I240" s="49">
        <f t="shared" si="1"/>
        <v>0</v>
      </c>
    </row>
    <row r="241" spans="1:9" ht="150" customHeight="1" x14ac:dyDescent="0.25">
      <c r="A241" s="106"/>
      <c r="B241" s="107"/>
      <c r="C241" s="11" t="s">
        <v>684</v>
      </c>
      <c r="D241" s="81"/>
      <c r="E241" s="86" t="s">
        <v>661</v>
      </c>
      <c r="F241" s="81">
        <v>16</v>
      </c>
      <c r="G241" s="98">
        <v>105</v>
      </c>
      <c r="H241" s="5"/>
      <c r="I241" s="49">
        <f t="shared" si="1"/>
        <v>0</v>
      </c>
    </row>
    <row r="242" spans="1:9" ht="150" customHeight="1" x14ac:dyDescent="0.25">
      <c r="A242" s="106"/>
      <c r="B242" s="107"/>
      <c r="C242" s="11" t="s">
        <v>685</v>
      </c>
      <c r="D242" s="81"/>
      <c r="E242" s="86" t="s">
        <v>662</v>
      </c>
      <c r="F242" s="81">
        <v>12</v>
      </c>
      <c r="G242" s="98">
        <v>105</v>
      </c>
      <c r="H242" s="5"/>
      <c r="I242" s="49">
        <f t="shared" si="1"/>
        <v>0</v>
      </c>
    </row>
    <row r="243" spans="1:9" ht="150" customHeight="1" x14ac:dyDescent="0.25">
      <c r="A243" s="106"/>
      <c r="B243" s="107"/>
      <c r="C243" s="11" t="s">
        <v>686</v>
      </c>
      <c r="D243" s="81"/>
      <c r="E243" s="86" t="s">
        <v>663</v>
      </c>
      <c r="F243" s="81">
        <v>20</v>
      </c>
      <c r="G243" s="98">
        <v>225</v>
      </c>
      <c r="H243" s="5"/>
      <c r="I243" s="49">
        <f t="shared" si="1"/>
        <v>0</v>
      </c>
    </row>
    <row r="244" spans="1:9" ht="150" customHeight="1" x14ac:dyDescent="0.25">
      <c r="A244" s="106"/>
      <c r="B244" s="107"/>
      <c r="C244" s="11" t="s">
        <v>687</v>
      </c>
      <c r="D244" s="81"/>
      <c r="E244" s="86" t="s">
        <v>679</v>
      </c>
      <c r="F244" s="81">
        <v>13</v>
      </c>
      <c r="G244" s="98">
        <v>275</v>
      </c>
      <c r="H244" s="5"/>
      <c r="I244" s="49">
        <f t="shared" si="1"/>
        <v>0</v>
      </c>
    </row>
    <row r="245" spans="1:9" ht="150" customHeight="1" x14ac:dyDescent="0.25">
      <c r="A245" s="106"/>
      <c r="B245" s="107"/>
      <c r="C245" s="11" t="s">
        <v>688</v>
      </c>
      <c r="D245" s="81"/>
      <c r="E245" s="86" t="s">
        <v>678</v>
      </c>
      <c r="F245" s="81">
        <v>8</v>
      </c>
      <c r="G245" s="98">
        <v>225</v>
      </c>
      <c r="H245" s="5"/>
      <c r="I245" s="49">
        <f t="shared" si="1"/>
        <v>0</v>
      </c>
    </row>
    <row r="246" spans="1:9" ht="150" customHeight="1" x14ac:dyDescent="0.25">
      <c r="A246" s="106"/>
      <c r="B246" s="107"/>
      <c r="C246" s="11" t="s">
        <v>689</v>
      </c>
      <c r="D246" s="81"/>
      <c r="E246" s="86" t="s">
        <v>677</v>
      </c>
      <c r="F246" s="81">
        <v>15</v>
      </c>
      <c r="G246" s="98">
        <v>375</v>
      </c>
      <c r="H246" s="5"/>
      <c r="I246" s="49">
        <f t="shared" si="1"/>
        <v>0</v>
      </c>
    </row>
    <row r="247" spans="1:9" ht="150" customHeight="1" x14ac:dyDescent="0.25">
      <c r="A247" s="106"/>
      <c r="B247" s="107"/>
      <c r="C247" s="11" t="s">
        <v>690</v>
      </c>
      <c r="D247" s="81"/>
      <c r="E247" s="86" t="s">
        <v>676</v>
      </c>
      <c r="F247" s="81">
        <v>20</v>
      </c>
      <c r="G247" s="98">
        <v>125</v>
      </c>
      <c r="H247" s="5"/>
      <c r="I247" s="49">
        <f t="shared" si="1"/>
        <v>0</v>
      </c>
    </row>
    <row r="248" spans="1:9" ht="150" customHeight="1" x14ac:dyDescent="0.25">
      <c r="A248" s="106"/>
      <c r="B248" s="107"/>
      <c r="C248" s="11" t="s">
        <v>691</v>
      </c>
      <c r="D248" s="81"/>
      <c r="E248" s="86" t="s">
        <v>675</v>
      </c>
      <c r="F248" s="81">
        <v>13</v>
      </c>
      <c r="G248" s="98">
        <v>175</v>
      </c>
      <c r="H248" s="7"/>
      <c r="I248" s="49">
        <f t="shared" si="1"/>
        <v>0</v>
      </c>
    </row>
    <row r="249" spans="1:9" ht="150" customHeight="1" x14ac:dyDescent="0.25">
      <c r="A249" s="106"/>
      <c r="B249" s="107"/>
      <c r="C249" s="11" t="s">
        <v>692</v>
      </c>
      <c r="D249" s="81"/>
      <c r="E249" s="86" t="s">
        <v>674</v>
      </c>
      <c r="F249" s="81">
        <v>18</v>
      </c>
      <c r="G249" s="98">
        <v>175</v>
      </c>
      <c r="H249" s="7"/>
      <c r="I249" s="49">
        <f t="shared" si="1"/>
        <v>0</v>
      </c>
    </row>
    <row r="250" spans="1:9" ht="150" customHeight="1" x14ac:dyDescent="0.25">
      <c r="A250" s="106"/>
      <c r="B250" s="107"/>
      <c r="C250" s="11" t="s">
        <v>693</v>
      </c>
      <c r="D250" s="81"/>
      <c r="E250" s="86" t="s">
        <v>673</v>
      </c>
      <c r="F250" s="81">
        <v>5</v>
      </c>
      <c r="G250" s="98">
        <v>225</v>
      </c>
      <c r="H250" s="7"/>
      <c r="I250" s="49">
        <f t="shared" si="1"/>
        <v>0</v>
      </c>
    </row>
    <row r="251" spans="1:9" ht="150" customHeight="1" x14ac:dyDescent="0.25">
      <c r="A251" s="106"/>
      <c r="B251" s="107"/>
      <c r="C251" s="11" t="s">
        <v>694</v>
      </c>
      <c r="D251" s="81"/>
      <c r="E251" s="86" t="s">
        <v>664</v>
      </c>
      <c r="F251" s="81">
        <v>2</v>
      </c>
      <c r="G251" s="98">
        <v>495</v>
      </c>
      <c r="H251" s="7"/>
      <c r="I251" s="49">
        <f t="shared" si="1"/>
        <v>0</v>
      </c>
    </row>
    <row r="252" spans="1:9" ht="150" customHeight="1" x14ac:dyDescent="0.25">
      <c r="A252" s="106"/>
      <c r="B252" s="107"/>
      <c r="C252" s="11" t="s">
        <v>695</v>
      </c>
      <c r="D252" s="81"/>
      <c r="E252" s="86" t="s">
        <v>665</v>
      </c>
      <c r="F252" s="81">
        <v>29</v>
      </c>
      <c r="G252" s="98">
        <v>225</v>
      </c>
      <c r="H252" s="7"/>
      <c r="I252" s="49">
        <f t="shared" si="1"/>
        <v>0</v>
      </c>
    </row>
    <row r="253" spans="1:9" ht="150" customHeight="1" x14ac:dyDescent="0.25">
      <c r="A253" s="106"/>
      <c r="B253" s="107"/>
      <c r="C253" s="11" t="s">
        <v>696</v>
      </c>
      <c r="D253" s="81"/>
      <c r="E253" s="86" t="s">
        <v>666</v>
      </c>
      <c r="F253" s="81">
        <v>29</v>
      </c>
      <c r="G253" s="98">
        <v>225</v>
      </c>
      <c r="H253" s="7"/>
      <c r="I253" s="49">
        <f t="shared" si="1"/>
        <v>0</v>
      </c>
    </row>
    <row r="254" spans="1:9" ht="150" customHeight="1" x14ac:dyDescent="0.25">
      <c r="A254" s="106"/>
      <c r="B254" s="107"/>
      <c r="C254" s="11" t="s">
        <v>697</v>
      </c>
      <c r="D254" s="81"/>
      <c r="E254" s="86" t="s">
        <v>667</v>
      </c>
      <c r="F254" s="81">
        <v>5</v>
      </c>
      <c r="G254" s="98">
        <v>175</v>
      </c>
      <c r="H254" s="7"/>
      <c r="I254" s="49">
        <f t="shared" si="1"/>
        <v>0</v>
      </c>
    </row>
    <row r="255" spans="1:9" ht="150" customHeight="1" x14ac:dyDescent="0.25">
      <c r="A255" s="106"/>
      <c r="B255" s="107"/>
      <c r="C255" s="11" t="s">
        <v>698</v>
      </c>
      <c r="D255" s="81"/>
      <c r="E255" s="86" t="s">
        <v>672</v>
      </c>
      <c r="F255" s="81">
        <v>15</v>
      </c>
      <c r="G255" s="98">
        <v>225</v>
      </c>
      <c r="H255" s="7"/>
      <c r="I255" s="49">
        <f t="shared" si="1"/>
        <v>0</v>
      </c>
    </row>
    <row r="256" spans="1:9" ht="150" customHeight="1" x14ac:dyDescent="0.25">
      <c r="A256" s="106"/>
      <c r="B256" s="107"/>
      <c r="C256" s="11" t="s">
        <v>699</v>
      </c>
      <c r="D256" s="81"/>
      <c r="E256" s="86" t="s">
        <v>668</v>
      </c>
      <c r="F256" s="81">
        <v>40</v>
      </c>
      <c r="G256" s="98">
        <v>105</v>
      </c>
      <c r="H256" s="7"/>
      <c r="I256" s="49">
        <f t="shared" si="1"/>
        <v>0</v>
      </c>
    </row>
    <row r="257" spans="1:9" ht="150" customHeight="1" x14ac:dyDescent="0.25">
      <c r="A257" s="106"/>
      <c r="B257" s="107"/>
      <c r="C257" s="11" t="s">
        <v>700</v>
      </c>
      <c r="D257" s="81"/>
      <c r="E257" s="86" t="s">
        <v>669</v>
      </c>
      <c r="F257" s="81">
        <v>20</v>
      </c>
      <c r="G257" s="98">
        <v>225</v>
      </c>
      <c r="H257" s="7"/>
      <c r="I257" s="49">
        <f t="shared" si="1"/>
        <v>0</v>
      </c>
    </row>
    <row r="258" spans="1:9" ht="150" customHeight="1" x14ac:dyDescent="0.25">
      <c r="A258" s="106"/>
      <c r="B258" s="107"/>
      <c r="C258" s="11" t="s">
        <v>701</v>
      </c>
      <c r="D258" s="81"/>
      <c r="E258" s="86" t="s">
        <v>670</v>
      </c>
      <c r="F258" s="81">
        <v>5</v>
      </c>
      <c r="G258" s="98">
        <v>225</v>
      </c>
      <c r="H258" s="7"/>
      <c r="I258" s="49">
        <f t="shared" si="1"/>
        <v>0</v>
      </c>
    </row>
    <row r="259" spans="1:9" ht="150" customHeight="1" x14ac:dyDescent="0.25">
      <c r="A259" s="108"/>
      <c r="B259" s="109"/>
      <c r="C259" s="11" t="s">
        <v>702</v>
      </c>
      <c r="D259" s="81"/>
      <c r="E259" s="86" t="s">
        <v>671</v>
      </c>
      <c r="F259" s="81">
        <v>31</v>
      </c>
      <c r="G259" s="98">
        <v>125</v>
      </c>
      <c r="H259" s="7"/>
      <c r="I259" s="49">
        <f t="shared" si="1"/>
        <v>0</v>
      </c>
    </row>
    <row r="260" spans="1:9" ht="150" customHeight="1" x14ac:dyDescent="0.25">
      <c r="A260" s="60"/>
      <c r="B260" s="8"/>
      <c r="C260" s="114"/>
      <c r="D260" s="77"/>
      <c r="E260" s="82"/>
      <c r="F260" s="87"/>
      <c r="G260" s="89"/>
      <c r="H260" s="7"/>
      <c r="I260" s="49"/>
    </row>
    <row r="261" spans="1:9" x14ac:dyDescent="0.4">
      <c r="A261" s="61"/>
      <c r="B261" s="62"/>
      <c r="C261" s="111"/>
      <c r="D261" s="78"/>
      <c r="E261" s="83"/>
      <c r="F261" s="62"/>
      <c r="G261" s="99"/>
      <c r="H261" s="6"/>
      <c r="I261" s="49"/>
    </row>
    <row r="262" spans="1:9" ht="30" customHeight="1" x14ac:dyDescent="0.4">
      <c r="A262" s="61"/>
      <c r="B262" s="62"/>
      <c r="C262" s="111"/>
      <c r="D262" s="78"/>
      <c r="E262" s="83"/>
      <c r="F262" s="62"/>
      <c r="G262" s="100"/>
      <c r="H262" s="4"/>
      <c r="I262" s="49">
        <f>SUM(I11:I260)*1.1</f>
        <v>0</v>
      </c>
    </row>
    <row r="263" spans="1:9" x14ac:dyDescent="0.4">
      <c r="A263" s="61"/>
      <c r="B263" s="62"/>
      <c r="C263" s="111"/>
      <c r="D263" s="78"/>
      <c r="E263" s="83"/>
      <c r="F263" s="62"/>
      <c r="G263" s="99"/>
      <c r="H263" s="4"/>
      <c r="I263" s="63"/>
    </row>
    <row r="264" spans="1:9" x14ac:dyDescent="0.35">
      <c r="A264" s="61"/>
      <c r="B264" s="62"/>
      <c r="C264" s="111"/>
      <c r="D264" s="78"/>
      <c r="E264" s="170" t="s">
        <v>8</v>
      </c>
      <c r="F264" s="171"/>
      <c r="G264" s="101"/>
      <c r="H264" s="2"/>
      <c r="I264" s="64"/>
    </row>
    <row r="265" spans="1:9" x14ac:dyDescent="0.35">
      <c r="A265" s="61"/>
      <c r="B265" s="62"/>
      <c r="C265" s="111"/>
      <c r="D265" s="78"/>
      <c r="E265" s="134" t="s">
        <v>9</v>
      </c>
      <c r="F265" s="135"/>
      <c r="G265" s="99"/>
      <c r="H265" s="62"/>
      <c r="I265" s="65"/>
    </row>
    <row r="266" spans="1:9" x14ac:dyDescent="0.35">
      <c r="A266" s="61"/>
      <c r="B266" s="62"/>
      <c r="C266" s="111"/>
      <c r="D266" s="78"/>
      <c r="E266" s="134" t="s">
        <v>10</v>
      </c>
      <c r="F266" s="135"/>
      <c r="G266" s="99"/>
      <c r="H266" s="62"/>
      <c r="I266" s="65"/>
    </row>
    <row r="267" spans="1:9" x14ac:dyDescent="0.35">
      <c r="A267" s="61"/>
      <c r="B267" s="62"/>
      <c r="C267" s="111"/>
      <c r="D267" s="78"/>
      <c r="E267" s="134" t="s">
        <v>11</v>
      </c>
      <c r="F267" s="135"/>
      <c r="G267" s="99"/>
      <c r="H267" s="62"/>
      <c r="I267" s="65"/>
    </row>
    <row r="268" spans="1:9" x14ac:dyDescent="0.35">
      <c r="A268" s="61"/>
      <c r="B268" s="62"/>
      <c r="C268" s="111"/>
      <c r="D268" s="78"/>
      <c r="E268" s="134" t="s">
        <v>12</v>
      </c>
      <c r="F268" s="135"/>
      <c r="G268" s="99"/>
      <c r="H268" s="62"/>
      <c r="I268" s="65"/>
    </row>
    <row r="269" spans="1:9" x14ac:dyDescent="0.35">
      <c r="A269" s="61"/>
      <c r="B269" s="62"/>
      <c r="C269" s="111"/>
      <c r="D269" s="78"/>
      <c r="E269" s="131" t="s">
        <v>13</v>
      </c>
      <c r="F269" s="132"/>
      <c r="G269" s="99"/>
      <c r="H269" s="62"/>
      <c r="I269" s="65"/>
    </row>
    <row r="270" spans="1:9" ht="27" thickBot="1" x14ac:dyDescent="0.45">
      <c r="A270" s="66"/>
      <c r="B270" s="67"/>
      <c r="C270" s="112"/>
      <c r="D270" s="79"/>
      <c r="E270" s="84"/>
      <c r="F270" s="67"/>
      <c r="G270" s="102"/>
      <c r="H270" s="67"/>
      <c r="I270" s="68"/>
    </row>
    <row r="271" spans="1:9" ht="27" thickTop="1" x14ac:dyDescent="0.4"/>
  </sheetData>
  <mergeCells count="41">
    <mergeCell ref="A6:B8"/>
    <mergeCell ref="E264:F264"/>
    <mergeCell ref="A1:B5"/>
    <mergeCell ref="A9:B10"/>
    <mergeCell ref="A236:G236"/>
    <mergeCell ref="E268:F268"/>
    <mergeCell ref="A24:G24"/>
    <mergeCell ref="A45:G45"/>
    <mergeCell ref="A68:G68"/>
    <mergeCell ref="A71:G71"/>
    <mergeCell ref="A73:G73"/>
    <mergeCell ref="A76:G76"/>
    <mergeCell ref="A88:G88"/>
    <mergeCell ref="A127:G127"/>
    <mergeCell ref="A132:G132"/>
    <mergeCell ref="E269:F269"/>
    <mergeCell ref="I9:I10"/>
    <mergeCell ref="E266:F266"/>
    <mergeCell ref="E267:F267"/>
    <mergeCell ref="E265:F265"/>
    <mergeCell ref="A11:E11"/>
    <mergeCell ref="A134:G134"/>
    <mergeCell ref="A135:G135"/>
    <mergeCell ref="A160:G160"/>
    <mergeCell ref="A191:G191"/>
    <mergeCell ref="A231:G231"/>
    <mergeCell ref="A12:G12"/>
    <mergeCell ref="G9:G10"/>
    <mergeCell ref="E9:E10"/>
    <mergeCell ref="F9:F10"/>
    <mergeCell ref="D9:D10"/>
    <mergeCell ref="H7:H8"/>
    <mergeCell ref="H9:H10"/>
    <mergeCell ref="C1:F1"/>
    <mergeCell ref="C2:F2"/>
    <mergeCell ref="C3:F3"/>
    <mergeCell ref="C4:F4"/>
    <mergeCell ref="C9:C10"/>
    <mergeCell ref="C6:G6"/>
    <mergeCell ref="E7:F8"/>
    <mergeCell ref="C5:F5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5" fitToHeight="20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2025-09-07T02:41:07Z</cp:lastPrinted>
  <dcterms:created xsi:type="dcterms:W3CDTF">2015-07-07T11:34:31Z</dcterms:created>
  <dcterms:modified xsi:type="dcterms:W3CDTF">2025-09-07T06:12:57Z</dcterms:modified>
</cp:coreProperties>
</file>