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5427"/>
  <workbookPr/>
  <mc:AlternateContent xmlns:mc="http://schemas.openxmlformats.org/markup-compatibility/2006">
    <mc:Choice Requires="x15">
      <x15ac:absPath xmlns:x15ac="http://schemas.microsoft.com/office/spreadsheetml/2010/11/ac" url="L:\Orchids\Kanjana Orchids\Spring 2022\"/>
    </mc:Choice>
  </mc:AlternateContent>
  <xr:revisionPtr revIDLastSave="0" documentId="13_ncr:1_{E5BED9B6-AC89-41DE-A1CE-BAC7449E8E26}" xr6:coauthVersionLast="47" xr6:coauthVersionMax="47" xr10:uidLastSave="{00000000-0000-0000-0000-000000000000}"/>
  <bookViews>
    <workbookView xWindow="390" yWindow="450" windowWidth="23610" windowHeight="13050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107" i="1" l="1"/>
  <c r="I100" i="1"/>
  <c r="I101" i="1"/>
  <c r="I102" i="1"/>
  <c r="I104" i="1"/>
  <c r="I105" i="1"/>
  <c r="I212" i="1"/>
  <c r="I213" i="1"/>
  <c r="I206" i="1"/>
  <c r="I207" i="1"/>
  <c r="I208" i="1"/>
  <c r="I209" i="1"/>
  <c r="I210" i="1"/>
  <c r="I211" i="1"/>
  <c r="I214" i="1"/>
  <c r="I215" i="1"/>
  <c r="I216" i="1"/>
  <c r="I217" i="1"/>
  <c r="I218" i="1"/>
  <c r="I219" i="1"/>
  <c r="I220" i="1"/>
  <c r="I221" i="1"/>
  <c r="I116" i="1"/>
  <c r="I13" i="1"/>
  <c r="I14" i="1"/>
  <c r="I15" i="1"/>
  <c r="I16" i="1"/>
  <c r="I17" i="1"/>
  <c r="I18" i="1"/>
  <c r="I19" i="1"/>
  <c r="I20" i="1"/>
  <c r="I21" i="1"/>
  <c r="I22" i="1"/>
  <c r="I23" i="1"/>
  <c r="I24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5" i="1"/>
  <c r="I46" i="1"/>
  <c r="I47" i="1"/>
  <c r="I48" i="1"/>
  <c r="I49" i="1"/>
  <c r="I50" i="1"/>
  <c r="I51" i="1"/>
  <c r="I52" i="1"/>
  <c r="I53" i="1"/>
  <c r="I54" i="1"/>
  <c r="I55" i="1"/>
  <c r="I56" i="1"/>
  <c r="I57" i="1"/>
  <c r="I58" i="1"/>
  <c r="I59" i="1"/>
  <c r="I60" i="1"/>
  <c r="I61" i="1"/>
  <c r="I63" i="1"/>
  <c r="I64" i="1"/>
  <c r="I65" i="1"/>
  <c r="I66" i="1"/>
  <c r="I67" i="1"/>
  <c r="I68" i="1"/>
  <c r="I69" i="1"/>
  <c r="I70" i="1"/>
  <c r="I71" i="1"/>
  <c r="I72" i="1"/>
  <c r="I73" i="1"/>
  <c r="I74" i="1"/>
  <c r="I75" i="1"/>
  <c r="I76" i="1"/>
  <c r="I77" i="1"/>
  <c r="I78" i="1"/>
  <c r="I80" i="1"/>
  <c r="I81" i="1"/>
  <c r="I82" i="1"/>
  <c r="I83" i="1"/>
  <c r="I84" i="1"/>
  <c r="I85" i="1"/>
  <c r="I86" i="1"/>
  <c r="I87" i="1"/>
  <c r="I88" i="1"/>
  <c r="I89" i="1"/>
  <c r="I90" i="1"/>
  <c r="I91" i="1"/>
  <c r="I92" i="1"/>
  <c r="I93" i="1"/>
  <c r="I94" i="1"/>
  <c r="I95" i="1"/>
  <c r="I96" i="1"/>
  <c r="I97" i="1"/>
  <c r="I98" i="1"/>
  <c r="I99" i="1"/>
  <c r="I106" i="1"/>
  <c r="I109" i="1"/>
  <c r="I110" i="1"/>
  <c r="I111" i="1"/>
  <c r="I113" i="1"/>
  <c r="I114" i="1"/>
  <c r="I115" i="1"/>
  <c r="I117" i="1"/>
  <c r="I118" i="1"/>
  <c r="I119" i="1"/>
  <c r="I120" i="1"/>
  <c r="I121" i="1"/>
  <c r="I122" i="1"/>
  <c r="I123" i="1"/>
  <c r="I124" i="1"/>
  <c r="I125" i="1"/>
  <c r="I126" i="1"/>
  <c r="I127" i="1"/>
  <c r="I128" i="1"/>
  <c r="I129" i="1"/>
  <c r="I131" i="1"/>
  <c r="I132" i="1"/>
  <c r="I133" i="1"/>
  <c r="I134" i="1"/>
  <c r="I135" i="1"/>
  <c r="I136" i="1"/>
  <c r="I137" i="1"/>
  <c r="I138" i="1"/>
  <c r="I139" i="1"/>
  <c r="I140" i="1"/>
  <c r="I141" i="1"/>
  <c r="I142" i="1"/>
  <c r="I143" i="1"/>
  <c r="I144" i="1"/>
  <c r="I145" i="1"/>
  <c r="I146" i="1"/>
  <c r="I147" i="1"/>
  <c r="I148" i="1"/>
  <c r="I149" i="1"/>
  <c r="I150" i="1"/>
  <c r="I151" i="1"/>
  <c r="I153" i="1"/>
  <c r="I154" i="1"/>
  <c r="I155" i="1"/>
  <c r="I156" i="1"/>
  <c r="I157" i="1"/>
  <c r="I158" i="1"/>
  <c r="I159" i="1"/>
  <c r="I160" i="1"/>
  <c r="I12" i="1"/>
  <c r="I161" i="1"/>
  <c r="I162" i="1"/>
  <c r="I163" i="1"/>
  <c r="I164" i="1"/>
  <c r="I165" i="1"/>
  <c r="I166" i="1"/>
  <c r="I167" i="1"/>
  <c r="I168" i="1"/>
  <c r="I169" i="1"/>
  <c r="I170" i="1"/>
  <c r="I171" i="1"/>
  <c r="I172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1" i="1"/>
  <c r="I192" i="1"/>
  <c r="I193" i="1"/>
  <c r="I194" i="1"/>
  <c r="I195" i="1"/>
  <c r="I196" i="1"/>
  <c r="I197" i="1"/>
  <c r="I198" i="1"/>
  <c r="I199" i="1"/>
  <c r="I200" i="1"/>
  <c r="I202" i="1"/>
  <c r="I203" i="1"/>
  <c r="I204" i="1"/>
  <c r="I222" i="1"/>
  <c r="I223" i="1"/>
  <c r="I225" i="1" l="1"/>
</calcChain>
</file>

<file path=xl/sharedStrings.xml><?xml version="1.0" encoding="utf-8"?>
<sst xmlns="http://schemas.openxmlformats.org/spreadsheetml/2006/main" count="612" uniqueCount="603">
  <si>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</si>
  <si>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</si>
  <si>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</si>
  <si>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</si>
  <si>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</si>
  <si>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</si>
  <si>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</si>
  <si>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</si>
  <si>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</si>
  <si>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</si>
  <si>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</si>
  <si>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</si>
  <si>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</si>
  <si>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</si>
  <si>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</si>
  <si>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</si>
  <si>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</si>
  <si>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</si>
  <si>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Spring 2022</t>
  </si>
  <si>
    <t>Dendrobiums - 40 plants per flask</t>
  </si>
  <si>
    <t>สส-119</t>
  </si>
  <si>
    <t>Den. (Frosty Dawn x Dawn Maree) orange</t>
  </si>
  <si>
    <t>สส-118</t>
  </si>
  <si>
    <t xml:space="preserve"> </t>
  </si>
  <si>
    <t>fan276</t>
  </si>
  <si>
    <t>Den. Betty Rose 'Red'</t>
  </si>
  <si>
    <t>Available</t>
  </si>
  <si>
    <t>สส-144</t>
  </si>
  <si>
    <t>Den. (King Dragon x Sonia Erika)</t>
  </si>
  <si>
    <t>สส-140</t>
  </si>
  <si>
    <t>Den. Liberty White</t>
  </si>
  <si>
    <t>สส-132</t>
  </si>
  <si>
    <t>Den. Erawan Green</t>
  </si>
  <si>
    <t>สส-134</t>
  </si>
  <si>
    <t>mkan298</t>
  </si>
  <si>
    <t>Den. King Caesar #298</t>
  </si>
  <si>
    <t xml:space="preserve">Den. Dr. Uthai Green </t>
  </si>
  <si>
    <t>p857</t>
  </si>
  <si>
    <t>Den. Burana Emerald Gold</t>
  </si>
  <si>
    <t>P807</t>
  </si>
  <si>
    <t>Den. Burana Charming 807</t>
  </si>
  <si>
    <t>P1355</t>
  </si>
  <si>
    <t xml:space="preserve">Den. Big Charming </t>
  </si>
  <si>
    <t>P1325</t>
  </si>
  <si>
    <t>Den. Triple Fantasy Splash</t>
  </si>
  <si>
    <t>P1354</t>
  </si>
  <si>
    <t>Den. Children Aung Chang</t>
  </si>
  <si>
    <t>P1052</t>
  </si>
  <si>
    <t>Den. Hermes</t>
  </si>
  <si>
    <t>P965</t>
  </si>
  <si>
    <t>Den. Pop's Eye</t>
  </si>
  <si>
    <t>bbk37</t>
  </si>
  <si>
    <t>Den. Mangosteen</t>
  </si>
  <si>
    <t>สส-116</t>
  </si>
  <si>
    <t>Den. Caesar Red</t>
  </si>
  <si>
    <t>Den. Jac Concert Red 'Twisted'</t>
  </si>
  <si>
    <t>Den. (Bom x Jac Concert var. Kanjana )</t>
  </si>
  <si>
    <t>สส117</t>
  </si>
  <si>
    <t>Den. Black Pearl</t>
  </si>
  <si>
    <t>Den. Burana Emerald</t>
  </si>
  <si>
    <t>mkan120</t>
  </si>
  <si>
    <t>Den. CKAii Brathers</t>
  </si>
  <si>
    <t>mkan286</t>
  </si>
  <si>
    <t>Den. Areedang Blue</t>
  </si>
  <si>
    <t>MHK-35</t>
  </si>
  <si>
    <t>Den. (Toshiko Blue x Izumi)</t>
  </si>
  <si>
    <t>Den. Suree Peach var.'Kanjana'</t>
  </si>
  <si>
    <t>mkan243</t>
  </si>
  <si>
    <t>Den. Suree Peach</t>
  </si>
  <si>
    <t>mkan245</t>
  </si>
  <si>
    <t>Den. (Boonchu Gold x Burana Green Star)</t>
  </si>
  <si>
    <t>mkan356</t>
  </si>
  <si>
    <t>Den. Canary Gold Twisted</t>
  </si>
  <si>
    <t>mkan318</t>
  </si>
  <si>
    <t>Den. Thongchai Gold Viroj</t>
  </si>
  <si>
    <t>Den. Thongchai Gold Rasi Gold</t>
  </si>
  <si>
    <t>Den. Burana Jade</t>
  </si>
  <si>
    <t>mkan240</t>
  </si>
  <si>
    <t>Den. (Thongchai Gold x Udom Yellow)</t>
  </si>
  <si>
    <t>Den. (Thongchai Gold x Boonchu Gold)</t>
  </si>
  <si>
    <t>MKAN-154</t>
  </si>
  <si>
    <t>Den. [(Madame Vipa x Kruniati) x Thongchai Gold]</t>
  </si>
  <si>
    <t>Den. Big White</t>
  </si>
  <si>
    <t>Den. Sonia White</t>
  </si>
  <si>
    <t>BBK31</t>
  </si>
  <si>
    <t>Den. Jiad Brown</t>
  </si>
  <si>
    <t>Den. (Thongchai Gold x Sampran Brown)</t>
  </si>
  <si>
    <t>Den. CKAii Brown</t>
  </si>
  <si>
    <t>mhk34</t>
  </si>
  <si>
    <t>Den. Trippawan Red</t>
  </si>
  <si>
    <t>Den. Supernova Red</t>
  </si>
  <si>
    <t>Den. (Dragon Red x Udomsri)</t>
  </si>
  <si>
    <t xml:space="preserve">Den. Miss Asean </t>
  </si>
  <si>
    <t>kan/gk38</t>
  </si>
  <si>
    <t>Den. (Candy Stripe x Jacky)</t>
  </si>
  <si>
    <t>Den. Earsakul</t>
  </si>
  <si>
    <t>Den. Deang Udon</t>
  </si>
  <si>
    <t>Den. Eausakul Suchart</t>
  </si>
  <si>
    <t>mkan248</t>
  </si>
  <si>
    <t>Den. Earsakul Rot Gold</t>
  </si>
  <si>
    <t>mkan196</t>
  </si>
  <si>
    <t>Den. T White</t>
  </si>
  <si>
    <t>mkan127</t>
  </si>
  <si>
    <t>Den. Shavin White</t>
  </si>
  <si>
    <t>Den. Gatton Sunray</t>
  </si>
  <si>
    <t>Cattleya ~ 40 plants per flask</t>
  </si>
  <si>
    <t>Blc. Burdenkin Wonder Lake Land 'AM/AOS'</t>
  </si>
  <si>
    <t>Blc. Crowfield Mendenhal</t>
  </si>
  <si>
    <t>Blc. Goldenzelle Lemon Chiffon</t>
  </si>
  <si>
    <t>Blc. Joao Antonio Nicole Velvet</t>
  </si>
  <si>
    <t>C. Mishima Elf Blue</t>
  </si>
  <si>
    <t xml:space="preserve">C. Yuan Dung Python 'Passion Fruit'  </t>
  </si>
  <si>
    <t>Lc. Color Guard Parade</t>
  </si>
  <si>
    <t>Lc. Lake Cachuma New Spring</t>
  </si>
  <si>
    <t xml:space="preserve">Rlc. Ahchung Ruby </t>
  </si>
  <si>
    <t xml:space="preserve">Rlc. Liu's Joyance </t>
  </si>
  <si>
    <t xml:space="preserve">Rlc. Nakornchaisri Red </t>
  </si>
  <si>
    <t>Rlc. Roungnapha Fancy # 3 (Warm Welcome')</t>
  </si>
  <si>
    <t>Rlc. Thaksina Gold #1</t>
  </si>
  <si>
    <t>Rlc. Waianare Leopard 'Chinghua'</t>
  </si>
  <si>
    <t>Vandas, etc. ~ 40 plants/flask … hybrids unless stated</t>
  </si>
  <si>
    <t>Ascda. Brighton's Gold</t>
  </si>
  <si>
    <t>Ascda. Dhong Tarn</t>
  </si>
  <si>
    <t>mkan-39</t>
  </si>
  <si>
    <t>Ascda. Suksamran Sunlight x Asctm. miniatum</t>
  </si>
  <si>
    <t>Ascda. Udomchai</t>
  </si>
  <si>
    <t>anm33</t>
  </si>
  <si>
    <t>prm263</t>
  </si>
  <si>
    <t>prm271</t>
  </si>
  <si>
    <t>V. (Thongchai x Kulvadee Fragrant)</t>
  </si>
  <si>
    <t>anm03</t>
  </si>
  <si>
    <t>V. Adisak Happiness</t>
  </si>
  <si>
    <t>mkan362</t>
  </si>
  <si>
    <t>V. Apec Blue</t>
  </si>
  <si>
    <t>mkan177</t>
  </si>
  <si>
    <t>V. Banjong Sky Blue</t>
  </si>
  <si>
    <t>mkan368</t>
  </si>
  <si>
    <t>V. Boonyarit Diamond</t>
  </si>
  <si>
    <t>V. Muang Thong</t>
  </si>
  <si>
    <t>mkan365</t>
  </si>
  <si>
    <t>V. Nopporn White Diamond</t>
  </si>
  <si>
    <t>kan966,963</t>
  </si>
  <si>
    <t xml:space="preserve">V. Pachara Delight </t>
  </si>
  <si>
    <t>mkan181</t>
  </si>
  <si>
    <t>V. Pachara Delight Pink</t>
  </si>
  <si>
    <t>mkan136</t>
  </si>
  <si>
    <t>V. Pakchong Blue</t>
  </si>
  <si>
    <t xml:space="preserve">V. Pat's Delight </t>
  </si>
  <si>
    <t>mkan139</t>
  </si>
  <si>
    <t>V. Somsri Glory Blue</t>
  </si>
  <si>
    <t>Vasco. Pine River Pink</t>
  </si>
  <si>
    <t>Rhyncos ~ 30 plants per flask ….. Hybrids unless stated</t>
  </si>
  <si>
    <t>mkan-159</t>
  </si>
  <si>
    <t>Rhy. [(gigantea blue x V. tessellata) x denisoniana]</t>
  </si>
  <si>
    <t>mkan-148</t>
  </si>
  <si>
    <t>Rhy. gigantea 'Orange'</t>
  </si>
  <si>
    <t>hkan154</t>
  </si>
  <si>
    <t>Rhy. gigantea Red</t>
  </si>
  <si>
    <t>สส138</t>
  </si>
  <si>
    <t>Tolu. William Thurston</t>
  </si>
  <si>
    <t>สส-146</t>
  </si>
  <si>
    <t>Tolu. Jairak Flyer 'Orange/Red' x Golden Sunray</t>
  </si>
  <si>
    <t>สส-145</t>
  </si>
  <si>
    <t>Tolu. Golden Sunset Brownie</t>
  </si>
  <si>
    <t>Tolumnias ~ 40 plants per flask ….. Mericlones</t>
  </si>
  <si>
    <t xml:space="preserve">Cyms, Grams, Spaths, etc ~ 40 plants per flask </t>
  </si>
  <si>
    <t>Plastic/Glass</t>
  </si>
  <si>
    <t>PK-2090-M</t>
  </si>
  <si>
    <t>Cymbidium Aussie Dreamtime 'Pakkret' (mericlone)</t>
  </si>
  <si>
    <t>PK-2273-M</t>
  </si>
  <si>
    <t>Cym Prapuy Luang 'PK' (mericlone)</t>
  </si>
  <si>
    <t>PK-2310-M</t>
  </si>
  <si>
    <t>PK-2340-M</t>
  </si>
  <si>
    <t>PK-2344-M</t>
  </si>
  <si>
    <t>PK-2470-M</t>
  </si>
  <si>
    <t>PK-2474-M</t>
  </si>
  <si>
    <t>Cym Little Nyonya #1 (mericlone)</t>
  </si>
  <si>
    <t>PK-2477-M</t>
  </si>
  <si>
    <t>PK-2483-M</t>
  </si>
  <si>
    <t>Cym Pratabong 'Dhamma' (mericlone)</t>
  </si>
  <si>
    <t>PK-2538-M</t>
  </si>
  <si>
    <t>PK-2591-M</t>
  </si>
  <si>
    <t>PK-2698-M</t>
  </si>
  <si>
    <t>Cym Olivia Ying Mark 'PK' (mericlone)</t>
  </si>
  <si>
    <t>PK-2743-M</t>
  </si>
  <si>
    <t>Grcym Lovely Melody 'Pixar' (mericlone)</t>
  </si>
  <si>
    <t>PK-2806-M</t>
  </si>
  <si>
    <t>PK-2813-M</t>
  </si>
  <si>
    <t>Grcym Pakkret Summit 'Nubia' (mericlone)</t>
  </si>
  <si>
    <t>PK-2882-M</t>
  </si>
  <si>
    <t>PK-2958-M</t>
  </si>
  <si>
    <t>Gram Pakkret Armada 'Little Mermaid' (mericlone)</t>
  </si>
  <si>
    <t>Crosses</t>
  </si>
  <si>
    <t>PK-2331</t>
  </si>
  <si>
    <r>
      <rPr>
        <i/>
        <sz val="16"/>
        <rFont val="Calibri"/>
        <family val="2"/>
        <scheme val="minor"/>
      </rPr>
      <t>Cym madidum</t>
    </r>
    <r>
      <rPr>
        <sz val="16"/>
        <rFont val="Calibri"/>
        <family val="2"/>
        <scheme val="minor"/>
      </rPr>
      <t xml:space="preserve"> 'SB' x self</t>
    </r>
  </si>
  <si>
    <t>PK-2707</t>
  </si>
  <si>
    <r>
      <t xml:space="preserve">Cym Pakkret Horizon x </t>
    </r>
    <r>
      <rPr>
        <i/>
        <sz val="16"/>
        <rFont val="Calibri"/>
        <family val="2"/>
        <scheme val="minor"/>
      </rPr>
      <t>ensifolium</t>
    </r>
    <r>
      <rPr>
        <sz val="16"/>
        <rFont val="Calibri"/>
        <family val="2"/>
        <scheme val="minor"/>
      </rPr>
      <t xml:space="preserve"> (PK-728, a line-bred)</t>
    </r>
  </si>
  <si>
    <t>PK-2726</t>
  </si>
  <si>
    <t>Cym Pakkret Horizon x Cotton Bud #1.                                                        A lot of Thai insigne (seidenfadenii) from both side of the parents. Expect a mini Thai insigne with a heap of heat tolerance, and fine foliage.</t>
  </si>
  <si>
    <t>PK-2728</t>
  </si>
  <si>
    <r>
      <t xml:space="preserve">Cym Ensi Canal 'Red Bull' x </t>
    </r>
    <r>
      <rPr>
        <i/>
        <sz val="16"/>
        <rFont val="Calibri"/>
        <family val="2"/>
        <scheme val="minor"/>
      </rPr>
      <t>ensifolium</t>
    </r>
    <r>
      <rPr>
        <sz val="16"/>
        <rFont val="Calibri"/>
        <family val="2"/>
        <scheme val="minor"/>
      </rPr>
      <t xml:space="preserve"> (S. Thailand, tall spike)</t>
    </r>
  </si>
  <si>
    <t>PK-2753</t>
  </si>
  <si>
    <t>Cym Suan Luang 'Dark Lip' x dayanum (Phu Soi-Dao)</t>
  </si>
  <si>
    <t>PK-2744</t>
  </si>
  <si>
    <r>
      <t xml:space="preserve">Cym Ensi Canal 'Red Bull' x </t>
    </r>
    <r>
      <rPr>
        <i/>
        <sz val="16"/>
        <rFont val="Calibri"/>
        <family val="2"/>
        <scheme val="minor"/>
      </rPr>
      <t>ensifolium</t>
    </r>
    <r>
      <rPr>
        <sz val="16"/>
        <rFont val="Calibri"/>
        <family val="2"/>
        <scheme val="minor"/>
      </rPr>
      <t xml:space="preserve"> (PK728)</t>
    </r>
  </si>
  <si>
    <t>PK-2778</t>
  </si>
  <si>
    <t>Cym Saiburi x bicolor subsp. Pubescens.                                                     A pendant hybrids of 3 species: Cym munronianum, madidum and bicolor.</t>
  </si>
  <si>
    <t>PK-2807</t>
  </si>
  <si>
    <t>Grcym Lovely Melody 'Lipstick' x Cym Mad Pixie 'Fiona' + Gram Yuan Nan Tiger</t>
  </si>
  <si>
    <t>PK-2817</t>
  </si>
  <si>
    <t>Cym Raspberry Cheesecake x Gram Crownfox Leopard 'PK'</t>
  </si>
  <si>
    <t>PK-2827</t>
  </si>
  <si>
    <t>Cym Pakkret Tiara #1 x Hanalei alba</t>
  </si>
  <si>
    <t>PK-2851</t>
  </si>
  <si>
    <r>
      <t xml:space="preserve">Cym Ensichlor x </t>
    </r>
    <r>
      <rPr>
        <i/>
        <sz val="16"/>
        <rFont val="Calibri"/>
        <family val="2"/>
        <scheme val="minor"/>
      </rPr>
      <t>Gram speciosum</t>
    </r>
  </si>
  <si>
    <t>PK-2857</t>
  </si>
  <si>
    <r>
      <t xml:space="preserve">Cym Elsie Blackmore x </t>
    </r>
    <r>
      <rPr>
        <i/>
        <sz val="16"/>
        <rFont val="Calibri"/>
        <family val="2"/>
        <scheme val="minor"/>
      </rPr>
      <t>crassifolium</t>
    </r>
    <r>
      <rPr>
        <sz val="16"/>
        <rFont val="Calibri"/>
        <family val="2"/>
        <scheme val="minor"/>
      </rPr>
      <t xml:space="preserve"> 'Tavatchai'</t>
    </r>
  </si>
  <si>
    <t>PK-2867</t>
  </si>
  <si>
    <r>
      <t xml:space="preserve">Cym Mary Poppins x </t>
    </r>
    <r>
      <rPr>
        <i/>
        <sz val="16"/>
        <rFont val="Calibri"/>
        <family val="2"/>
        <scheme val="minor"/>
      </rPr>
      <t>Gram scriptum</t>
    </r>
    <r>
      <rPr>
        <sz val="16"/>
        <rFont val="Calibri"/>
        <family val="2"/>
        <scheme val="minor"/>
      </rPr>
      <t xml:space="preserve"> 'Dwarf'</t>
    </r>
  </si>
  <si>
    <t>PK-2886</t>
  </si>
  <si>
    <t>Cym Lilliput 'Breeder' x X-rectum</t>
  </si>
  <si>
    <t>PK-2898</t>
  </si>
  <si>
    <r>
      <t xml:space="preserve">KK-1480 'Green Jade' x </t>
    </r>
    <r>
      <rPr>
        <i/>
        <sz val="16"/>
        <rFont val="Calibri"/>
        <family val="2"/>
        <scheme val="minor"/>
      </rPr>
      <t xml:space="preserve">Gram scriptum </t>
    </r>
    <r>
      <rPr>
        <sz val="16"/>
        <rFont val="Calibri"/>
        <family val="2"/>
        <scheme val="minor"/>
      </rPr>
      <t>var.</t>
    </r>
    <r>
      <rPr>
        <i/>
        <sz val="16"/>
        <rFont val="Calibri"/>
        <family val="2"/>
        <scheme val="minor"/>
      </rPr>
      <t xml:space="preserve"> citrinum</t>
    </r>
    <r>
      <rPr>
        <sz val="16"/>
        <rFont val="Calibri"/>
        <family val="2"/>
        <scheme val="minor"/>
      </rPr>
      <t xml:space="preserve"> (green alba)</t>
    </r>
  </si>
  <si>
    <t>PK-2912</t>
  </si>
  <si>
    <r>
      <t xml:space="preserve">Grcym Pakkret Garuda #2 (Red) x </t>
    </r>
    <r>
      <rPr>
        <i/>
        <sz val="16"/>
        <rFont val="Calibri"/>
        <family val="2"/>
        <scheme val="minor"/>
      </rPr>
      <t>Ansellia africana</t>
    </r>
    <r>
      <rPr>
        <sz val="16"/>
        <rFont val="Calibri"/>
        <family val="2"/>
        <scheme val="minor"/>
      </rPr>
      <t xml:space="preserve"> ‘Hermann’ AM/SAOC</t>
    </r>
  </si>
  <si>
    <t>PK-2986</t>
  </si>
  <si>
    <r>
      <t xml:space="preserve">Cym Gulliver 'Summer Orange x </t>
    </r>
    <r>
      <rPr>
        <i/>
        <sz val="16"/>
        <rFont val="Calibri"/>
        <family val="2"/>
        <scheme val="minor"/>
      </rPr>
      <t>crassifolium</t>
    </r>
    <r>
      <rPr>
        <sz val="16"/>
        <rFont val="Calibri"/>
        <family val="2"/>
        <scheme val="minor"/>
      </rPr>
      <t xml:space="preserve"> 'Tavatchai'</t>
    </r>
  </si>
  <si>
    <t>PK-2993</t>
  </si>
  <si>
    <t>Cym Cutesie 'Pakkret' x Gram Pakkret Leo 'semi-alba'.                                A new heat-tolerant intergeneric hybrid. Expect a fair percentage of alba progeny.</t>
  </si>
  <si>
    <t>PK-2994</t>
  </si>
  <si>
    <r>
      <t xml:space="preserve">Grcym Pakkret Garuda #2 (Red) x </t>
    </r>
    <r>
      <rPr>
        <i/>
        <sz val="16"/>
        <rFont val="Calibri"/>
        <family val="2"/>
        <scheme val="minor"/>
      </rPr>
      <t xml:space="preserve">Gram scriptum </t>
    </r>
    <r>
      <rPr>
        <sz val="16"/>
        <rFont val="Calibri"/>
        <family val="2"/>
        <scheme val="minor"/>
      </rPr>
      <t>var</t>
    </r>
    <r>
      <rPr>
        <i/>
        <sz val="16"/>
        <rFont val="Calibri"/>
        <family val="2"/>
        <scheme val="minor"/>
      </rPr>
      <t>. citrinum</t>
    </r>
  </si>
  <si>
    <t>PK-2099</t>
  </si>
  <si>
    <t>Spathoglottis Kam Muan (remake)                                                                            A super spectacular yellow hybrid. A New Yellow! And truly uniform.</t>
  </si>
  <si>
    <t>PK-2831 (2829)</t>
  </si>
  <si>
    <r>
      <rPr>
        <i/>
        <sz val="16"/>
        <rFont val="Calibri"/>
        <family val="2"/>
        <scheme val="minor"/>
      </rPr>
      <t>Eulophia nuda</t>
    </r>
    <r>
      <rPr>
        <sz val="16"/>
        <rFont val="Calibri"/>
        <family val="2"/>
        <scheme val="minor"/>
      </rPr>
      <t xml:space="preserve"> 'Deep Red' (Ubon) x self</t>
    </r>
  </si>
  <si>
    <t>Catasetums, etc….. (40 plants per flask) - Discount for quantity purchase across the board!</t>
  </si>
  <si>
    <t>xxx27</t>
  </si>
  <si>
    <t>FDK. Desert Tenor</t>
  </si>
  <si>
    <t>xxx37</t>
  </si>
  <si>
    <t>Ctsm. osculatum species</t>
  </si>
  <si>
    <t>xxx84</t>
  </si>
  <si>
    <t>Ctsm. Louise Clark</t>
  </si>
  <si>
    <t>xxx97</t>
  </si>
  <si>
    <t>Ctsm. Francis Nelson</t>
  </si>
  <si>
    <t>xxx99</t>
  </si>
  <si>
    <t>Cyc. colossum x Cyc. warscewiczii</t>
  </si>
  <si>
    <t>xxx100</t>
  </si>
  <si>
    <t>Clowesia Grace Dunn 'Chadd Ford' AM/AOS</t>
  </si>
  <si>
    <t>xxx101</t>
  </si>
  <si>
    <t>Ctsm. sanguineum 'Patrick' species</t>
  </si>
  <si>
    <t>xxx117</t>
  </si>
  <si>
    <t>Ctsm. fimbriatum v. moorrenianum species</t>
  </si>
  <si>
    <t>xxx155</t>
  </si>
  <si>
    <t>FDK. Kelly Longley</t>
  </si>
  <si>
    <t>xxx160</t>
  </si>
  <si>
    <t>Monn. Millennium Magic 'Witchcraft'</t>
  </si>
  <si>
    <t>xxx163</t>
  </si>
  <si>
    <t>FDK. Kelly Longley 'Black'</t>
  </si>
  <si>
    <t>xxx164</t>
  </si>
  <si>
    <t>FDK. Majestic Orchids Shopper</t>
  </si>
  <si>
    <t>xxx205</t>
  </si>
  <si>
    <t>Mo. Painnted Desert 'SVO' HCC/AOS 
x Ctsm. Melana Davidson 'Fox Tail'</t>
  </si>
  <si>
    <t xml:space="preserve">* Sample flower from the same cross SVO6483  </t>
  </si>
  <si>
    <t>xxx208</t>
  </si>
  <si>
    <t>Clo. JEM'S Dragon Tears 'SVO' AM/AOS x Ctsm. Orchidglade 'Davie Ranches' AM/AOS</t>
  </si>
  <si>
    <t>xxx209</t>
  </si>
  <si>
    <t>Mo. Painted Desert 'SVO' HCC/AOS x Ctsm. Karen Armstrong 'SVO' (SVO6491)</t>
  </si>
  <si>
    <t>XXX210</t>
  </si>
  <si>
    <t>SVO6725 - Ctmds. Dragon Glade</t>
  </si>
  <si>
    <t>xxx211</t>
  </si>
  <si>
    <t>Fdk. L'amour de vie de Sue</t>
  </si>
  <si>
    <t>xxx213</t>
  </si>
  <si>
    <t>Clo. Penang Waltz '1'</t>
  </si>
  <si>
    <t>* Sample flower of the same cross SVO6171</t>
  </si>
  <si>
    <t>xxx214</t>
  </si>
  <si>
    <t>Catasetum Double Down</t>
  </si>
  <si>
    <t>xxx216</t>
  </si>
  <si>
    <t>Ctsda. Fanfair</t>
  </si>
  <si>
    <t>xxx218</t>
  </si>
  <si>
    <t>Ctsm. Broga Black Leopard</t>
  </si>
  <si>
    <t>xxx220</t>
  </si>
  <si>
    <t>Ctsm. Orchidglade</t>
  </si>
  <si>
    <t>xxx224</t>
  </si>
  <si>
    <t>FDK. Desert Tenor '2'</t>
  </si>
  <si>
    <t>xxx228</t>
  </si>
  <si>
    <t>Ctsm. Don Ricardo</t>
  </si>
  <si>
    <t>xxx229</t>
  </si>
  <si>
    <t>xxx232</t>
  </si>
  <si>
    <t>Clo. Cosmic Sunlight</t>
  </si>
  <si>
    <t>xxx233</t>
  </si>
  <si>
    <t>Ctsm. Jumbo Eagle</t>
  </si>
  <si>
    <t>xxx237</t>
  </si>
  <si>
    <t>Ctsm. pileatum x Jamie Lawson XOXO</t>
  </si>
  <si>
    <t>xxx241</t>
  </si>
  <si>
    <t>Ctsm. Jamie Lawson 'XOXO'</t>
  </si>
  <si>
    <t>xxx247</t>
  </si>
  <si>
    <t>Cl. russelliana x Ctsm. Breckinridge</t>
  </si>
  <si>
    <t>xxx251</t>
  </si>
  <si>
    <t>Cl. Rebecca Northern x Grace Dunn 'Chadd Ford'
AM/AOS</t>
  </si>
  <si>
    <t>xxx252</t>
  </si>
  <si>
    <t>Clo. Manny Tavarez</t>
  </si>
  <si>
    <t>xxx260</t>
  </si>
  <si>
    <t>Clo. Broga Hardrock</t>
  </si>
  <si>
    <t>xxx261</t>
  </si>
  <si>
    <t>Ctsm. Helen Lim</t>
  </si>
  <si>
    <t>xxx270</t>
  </si>
  <si>
    <t>Morm. Virgin Del Valle 'Purple Devil' x Morm. Nitty-Gritty 'Orange Tiger'</t>
  </si>
  <si>
    <t>xxx278</t>
  </si>
  <si>
    <t>Catasetum Sumani</t>
  </si>
  <si>
    <t>xxx280</t>
  </si>
  <si>
    <t>Cycnodes Opalina</t>
  </si>
  <si>
    <t>xxx285</t>
  </si>
  <si>
    <t>Ctsm. Portagee Star x Ctsm. fimbriatum</t>
  </si>
  <si>
    <t>xxx290</t>
  </si>
  <si>
    <t>Clo. Raymond Lerner</t>
  </si>
  <si>
    <t>* Sample flower from the same cross SVO7212</t>
  </si>
  <si>
    <t>xxx296</t>
  </si>
  <si>
    <t>Ctsm. Elsa Juan</t>
  </si>
  <si>
    <t>* Sample flower from the same cross</t>
  </si>
  <si>
    <t>xxx297</t>
  </si>
  <si>
    <t>Fdk. Dark Daze 'Cottonmouth' AM/AOS x (Clo. Jumbo Lace x Ctsm. Orchidglade)</t>
  </si>
  <si>
    <t>* Sample flower from the same cross SVO6528</t>
  </si>
  <si>
    <t>xxx300</t>
  </si>
  <si>
    <t>Fdk. After Hours 'SVO Way Good' x Ctsm. John C. Burchett 'Ursa Major' FCC/AOS</t>
  </si>
  <si>
    <t>* Sample flower from the same cross (SVO7290)</t>
  </si>
  <si>
    <t>xxx305</t>
  </si>
  <si>
    <t>Ctsm. Linda Vanella
(SVO7290 - Ctsm. Louise Clarke x John C. Burchett)</t>
  </si>
  <si>
    <t>xxx311</t>
  </si>
  <si>
    <t>FDK. After Dark 'Black Pearl'</t>
  </si>
  <si>
    <t>xxx312</t>
  </si>
  <si>
    <t xml:space="preserve">Ctsm. Miguel Monsivais 'Rare Earth Orchids' AM/AOS </t>
  </si>
  <si>
    <t>xxx318</t>
  </si>
  <si>
    <t>Ctsm. Madame Kalaloo</t>
  </si>
  <si>
    <t>xxx325</t>
  </si>
  <si>
    <t>Ctsm. Alexa</t>
  </si>
  <si>
    <t>xxx350</t>
  </si>
  <si>
    <t>Clo. Sandy Kasner 'Gramma Susan Price'
x Ctsm. Jamie Lawson XOXO</t>
  </si>
  <si>
    <t>Other Genus</t>
  </si>
  <si>
    <t>xxx66</t>
  </si>
  <si>
    <t>Cattleya maxima 'Tall'</t>
  </si>
  <si>
    <t>xxx256</t>
  </si>
  <si>
    <t>Laelianthe Dulatiaca</t>
  </si>
  <si>
    <t>xxx262</t>
  </si>
  <si>
    <t>Cat. forbesii f. alba</t>
  </si>
  <si>
    <t>Cymbidium Pakkret Firestorm 'Jerry' (mericlone)</t>
  </si>
  <si>
    <t>Grammatophyllum Pakkret Leo 'Saber' (semi-alba) (mericlone)</t>
  </si>
  <si>
    <r>
      <t xml:space="preserve">Cymbidium Elsie Blackmore 'Paradise' (mericlone)  A selected clone from a primary cross between </t>
    </r>
    <r>
      <rPr>
        <i/>
        <sz val="16"/>
        <rFont val="Calibri"/>
        <family val="2"/>
        <scheme val="minor"/>
      </rPr>
      <t xml:space="preserve">Cym lancifolium </t>
    </r>
    <r>
      <rPr>
        <sz val="16"/>
        <rFont val="Calibri"/>
        <family val="2"/>
        <scheme val="minor"/>
      </rPr>
      <t>var.</t>
    </r>
    <r>
      <rPr>
        <i/>
        <sz val="16"/>
        <rFont val="Calibri"/>
        <family val="2"/>
        <scheme val="minor"/>
      </rPr>
      <t xml:space="preserve"> aspidistrifolium </t>
    </r>
    <r>
      <rPr>
        <sz val="16"/>
        <rFont val="Calibri"/>
        <family val="2"/>
        <scheme val="minor"/>
      </rPr>
      <t>and</t>
    </r>
    <r>
      <rPr>
        <i/>
        <sz val="16"/>
        <rFont val="Calibri"/>
        <family val="2"/>
        <scheme val="minor"/>
      </rPr>
      <t xml:space="preserve"> Cym madidum</t>
    </r>
    <r>
      <rPr>
        <sz val="16"/>
        <rFont val="Calibri"/>
        <family val="2"/>
        <scheme val="minor"/>
      </rPr>
      <t>. Compact-size for coffee table. Floriferous and profusely fragrant.</t>
    </r>
  </si>
  <si>
    <t>Cymbidium Pratabong 'Priscilla' (mericlone)</t>
  </si>
  <si>
    <t>Cymbidium Pakkret Firestorm 'Chandra' (mericlone)</t>
  </si>
  <si>
    <t>Grammatophyllum Pakkret Leo 'Asgard' (mericlone).                          'Asgard' presents a superior floral substance and bold dots with mild fragrance. Very eye-catching.</t>
  </si>
  <si>
    <t>Cymbidium Chuleewon's Christmas '#1' (mericlone).                                    A brand new presentation of the oriental elegance. A lot of Thai insigne influence in this warmth-tolerant hybrid.</t>
  </si>
  <si>
    <t>Grammatocymbidium Pakkret Nirvana 'Unicorn' (mericlone)                         A new threshold of the intergeneric Grammatocymbidium. Numerous flowers on tall spike with long-lasting quality.</t>
  </si>
  <si>
    <t>Gram Pakkret Armada 'Walrus' (mericlone).                      A rather compact Grammatophyllum with upright inflorescence.</t>
  </si>
  <si>
    <t>KANSpr22-D1</t>
  </si>
  <si>
    <t>KANSpr22-D2</t>
  </si>
  <si>
    <t>KANSpr22-D3</t>
  </si>
  <si>
    <t>KANSpr22-D4</t>
  </si>
  <si>
    <t>KANSpr22-D5</t>
  </si>
  <si>
    <t>KANSpr22-D6</t>
  </si>
  <si>
    <t>KANSpr22-D7</t>
  </si>
  <si>
    <t>KANSpr22-D8</t>
  </si>
  <si>
    <t>KANSpr22-D9</t>
  </si>
  <si>
    <t>KANSpr22-D10</t>
  </si>
  <si>
    <t>KANSpr22-D11</t>
  </si>
  <si>
    <t>KANSpr22-D12</t>
  </si>
  <si>
    <t>KANSpr22-D13</t>
  </si>
  <si>
    <t>KANSpr22-D14</t>
  </si>
  <si>
    <t>KANSpr22-D15</t>
  </si>
  <si>
    <t>KANSpr22-D16</t>
  </si>
  <si>
    <t>KANSpr22-D17</t>
  </si>
  <si>
    <t>KANSpr22-D18</t>
  </si>
  <si>
    <t>KANSpr22-D19</t>
  </si>
  <si>
    <t>KANSpr22-D20</t>
  </si>
  <si>
    <t>KANSpr22-D21</t>
  </si>
  <si>
    <t>KANSpr22-D22</t>
  </si>
  <si>
    <t>KANSpr22-D23</t>
  </si>
  <si>
    <t>KANSpr22-D24</t>
  </si>
  <si>
    <t>KANSpr22-D25</t>
  </si>
  <si>
    <t>KANSpr22-D26</t>
  </si>
  <si>
    <t>KANSpr22-D27</t>
  </si>
  <si>
    <t>KANSpr22-D28</t>
  </si>
  <si>
    <t>KANSpr22-D29</t>
  </si>
  <si>
    <t>KANSpr22-D30</t>
  </si>
  <si>
    <t>KANSpr22-D31</t>
  </si>
  <si>
    <t>KANSpr22-D32</t>
  </si>
  <si>
    <t>KANSpr22-D33</t>
  </si>
  <si>
    <t>KANSpr22-D34</t>
  </si>
  <si>
    <t>KANSpr22-D35</t>
  </si>
  <si>
    <t>KANSpr22-D36</t>
  </si>
  <si>
    <t>KANSpr22-D37</t>
  </si>
  <si>
    <t>KANSpr22-D38</t>
  </si>
  <si>
    <t>KANSpr22-D39</t>
  </si>
  <si>
    <t>KANSpr22-D40</t>
  </si>
  <si>
    <t>KANSpr22-D41</t>
  </si>
  <si>
    <t>KANSpr22-D42</t>
  </si>
  <si>
    <t>KANSpr22-D43</t>
  </si>
  <si>
    <t>KANSpr22-D44</t>
  </si>
  <si>
    <t>KANSpr22-D45</t>
  </si>
  <si>
    <t>KANSpr22-D46</t>
  </si>
  <si>
    <t>KANSpr22-D47</t>
  </si>
  <si>
    <t>KANSpr22-D48</t>
  </si>
  <si>
    <t>KANSpr22-D49</t>
  </si>
  <si>
    <t>KANSpr22-D50</t>
  </si>
  <si>
    <t>KANSpr22-C1</t>
  </si>
  <si>
    <t>KANSpr22-C2</t>
  </si>
  <si>
    <t>KANSpr22-C3</t>
  </si>
  <si>
    <t>KANSpr22-C4</t>
  </si>
  <si>
    <t>KANSpr22-C5</t>
  </si>
  <si>
    <t>KANSpr22-C6</t>
  </si>
  <si>
    <t>KANSpr22-C7</t>
  </si>
  <si>
    <t>KANSpr22-C8</t>
  </si>
  <si>
    <t>KANSpr22-C9</t>
  </si>
  <si>
    <t>KANSpr22-C10</t>
  </si>
  <si>
    <t>KANSpr22-C11</t>
  </si>
  <si>
    <t>KANSpr22-C12</t>
  </si>
  <si>
    <t>KANSpr22-C13</t>
  </si>
  <si>
    <t>KANSpr22-C14</t>
  </si>
  <si>
    <t>KANSpr22-C15</t>
  </si>
  <si>
    <t>KANSpr22-C16</t>
  </si>
  <si>
    <t>KANSpr22-V1</t>
  </si>
  <si>
    <t>KANSpr22-V2</t>
  </si>
  <si>
    <t>KANSpr22-V3</t>
  </si>
  <si>
    <t>KANSpr22-V4</t>
  </si>
  <si>
    <t>KANSpr22-V5</t>
  </si>
  <si>
    <t>KANSpr22-V6</t>
  </si>
  <si>
    <t>KANSpr22-V7</t>
  </si>
  <si>
    <t>KANSpr22-V8</t>
  </si>
  <si>
    <t>KANSpr22-V9</t>
  </si>
  <si>
    <t>KANSpr22-V10</t>
  </si>
  <si>
    <t>KANSpr22-V11</t>
  </si>
  <si>
    <t>KANSpr22-V12</t>
  </si>
  <si>
    <t>KANSpr22-V13</t>
  </si>
  <si>
    <t>KANSpr22-V14</t>
  </si>
  <si>
    <t>KANSpr22-V15</t>
  </si>
  <si>
    <t>KANSpr22-V16</t>
  </si>
  <si>
    <t>KANSpr22-V17</t>
  </si>
  <si>
    <t>KANSpr22-V18</t>
  </si>
  <si>
    <t>KANSpr22-V19</t>
  </si>
  <si>
    <t>KANSpr22-V20</t>
  </si>
  <si>
    <t>KANSpr22-R1</t>
  </si>
  <si>
    <t>KANSpr22-R2</t>
  </si>
  <si>
    <t>KANSpr22-R3</t>
  </si>
  <si>
    <t>KANSpr22T1</t>
  </si>
  <si>
    <t>KANSpr22T2</t>
  </si>
  <si>
    <t>KANSpr22T3</t>
  </si>
  <si>
    <t>KANSpr22-Cym1</t>
  </si>
  <si>
    <t>KANSpr22-Cym2</t>
  </si>
  <si>
    <t>KANSpr22-Cym3</t>
  </si>
  <si>
    <t>KANSpr22-Cym4</t>
  </si>
  <si>
    <t>KANSpr22-Cym5</t>
  </si>
  <si>
    <t>KANSpr22-Cym6</t>
  </si>
  <si>
    <t>KANSpr22-Cym7</t>
  </si>
  <si>
    <t>KANSpr22-Cym8</t>
  </si>
  <si>
    <t>KANSpr22-Cym9</t>
  </si>
  <si>
    <t>KANSpr22-Cym10</t>
  </si>
  <si>
    <t>KANSpr22-Cym11</t>
  </si>
  <si>
    <t>KANSpr22-Cym12</t>
  </si>
  <si>
    <t>KANSpr22-Cym13</t>
  </si>
  <si>
    <t>KANSpr22-Cym14</t>
  </si>
  <si>
    <t>KANSpr22-Cym15</t>
  </si>
  <si>
    <t>KANSpr22-Cym16</t>
  </si>
  <si>
    <t>KANSpr22-Cym17</t>
  </si>
  <si>
    <t>KANSpr22-Cym18</t>
  </si>
  <si>
    <t>KANSpr22-Cym19</t>
  </si>
  <si>
    <t>KANSpr22-Cym20</t>
  </si>
  <si>
    <t>KANSpr22-Cym21</t>
  </si>
  <si>
    <t>KANSpr22-Cym22</t>
  </si>
  <si>
    <t>KANSpr22-Cym23</t>
  </si>
  <si>
    <t>KANSpr22-Cym24</t>
  </si>
  <si>
    <t>KANSpr22-Cym25</t>
  </si>
  <si>
    <t>KANSpr22-Cym26</t>
  </si>
  <si>
    <t>KANSpr22-Cym27</t>
  </si>
  <si>
    <t>KANSpr22-Cym28</t>
  </si>
  <si>
    <t>KANSpr22-Cym29</t>
  </si>
  <si>
    <t>KANSpr22-Cym30</t>
  </si>
  <si>
    <t>KANSpr22-Cym31</t>
  </si>
  <si>
    <t>KANSpr22-Cym32</t>
  </si>
  <si>
    <t>KANSpr22-Cym33</t>
  </si>
  <si>
    <t>KANSpr22-Cym34</t>
  </si>
  <si>
    <t>KANSpr22-Cym35</t>
  </si>
  <si>
    <t>KANSpr22-Cym36</t>
  </si>
  <si>
    <t>KANSpr22-Cym37</t>
  </si>
  <si>
    <t>KANSpr22-Cym38</t>
  </si>
  <si>
    <t>KANSpr22-Cat1</t>
  </si>
  <si>
    <t>KANSpr22-Cat2</t>
  </si>
  <si>
    <t>KANSpr22-Cat3</t>
  </si>
  <si>
    <t>KANSpr22-Cat4</t>
  </si>
  <si>
    <t>KANSpr22-Cat5</t>
  </si>
  <si>
    <t>KANSpr22-Cat6</t>
  </si>
  <si>
    <t>KANSpr22-Cat7</t>
  </si>
  <si>
    <t>KANSpr22-Cat8</t>
  </si>
  <si>
    <t>KANSpr22-Cat9</t>
  </si>
  <si>
    <t>KANSpr22-Cat10</t>
  </si>
  <si>
    <t>KANSpr22-Cat11</t>
  </si>
  <si>
    <t>KANSpr22-Cat12</t>
  </si>
  <si>
    <t>KANSpr22-Cat13</t>
  </si>
  <si>
    <t>KANSpr22-Cat14</t>
  </si>
  <si>
    <t>KANSpr22-Cat15</t>
  </si>
  <si>
    <t>KANSpr22-Cat16</t>
  </si>
  <si>
    <t>KANSpr22-Cat17</t>
  </si>
  <si>
    <t>KANSpr22-Cat18</t>
  </si>
  <si>
    <t>KANSpr22-Cat19</t>
  </si>
  <si>
    <t>KANSpr22-Cat20</t>
  </si>
  <si>
    <t>KANSpr22-Cat21</t>
  </si>
  <si>
    <t>KANSpr22-Cat22</t>
  </si>
  <si>
    <t>KANSpr22-Cat23</t>
  </si>
  <si>
    <t>KANSpr22-Cat24</t>
  </si>
  <si>
    <t>KANSpr22-Cat25</t>
  </si>
  <si>
    <t>KANSpr22-Cat26</t>
  </si>
  <si>
    <t>KANSpr22-Cat27</t>
  </si>
  <si>
    <t>KANSpr22-Cat28</t>
  </si>
  <si>
    <t>KANSpr22-Cat29</t>
  </si>
  <si>
    <t>KANSpr22-Cat30</t>
  </si>
  <si>
    <t>KANSpr22-Cat31</t>
  </si>
  <si>
    <t>KANSpr22-Cat32</t>
  </si>
  <si>
    <t>KANSpr22-Cat33</t>
  </si>
  <si>
    <t>KANSpr22-Cat34</t>
  </si>
  <si>
    <t>KANSpr22-Cat35</t>
  </si>
  <si>
    <t>KANSpr22-Cat36</t>
  </si>
  <si>
    <t>KANSpr22-Cat37</t>
  </si>
  <si>
    <t>KANSpr22-Cat38</t>
  </si>
  <si>
    <t>KANSpr22-Cat39</t>
  </si>
  <si>
    <t>KANSpr22-Cat40</t>
  </si>
  <si>
    <t>KANSpr22-Cat41</t>
  </si>
  <si>
    <t>KANSpr22-Cat42</t>
  </si>
  <si>
    <t>KANSpr22-Cat43</t>
  </si>
  <si>
    <t>KANSpr22-Cat44</t>
  </si>
  <si>
    <t>KANSpr22-Cat45</t>
  </si>
  <si>
    <t>KANSpr22-Cat46</t>
  </si>
  <si>
    <t>KANSpr22-Cat47</t>
  </si>
  <si>
    <t>* Sample flower from the same cross SVO6727</t>
  </si>
  <si>
    <t>KANSpr22-Cat48</t>
  </si>
  <si>
    <t>KANSpr22-Cat49</t>
  </si>
  <si>
    <t>KANSpr22-Cat50</t>
  </si>
  <si>
    <t>Late inclusions …..</t>
  </si>
  <si>
    <t>* Sample flower from this cross (SVO6725)</t>
  </si>
  <si>
    <t>* Sample flower from this cross (SVO6173  )</t>
  </si>
  <si>
    <t>xxx200</t>
  </si>
  <si>
    <t>Cattleya amethystoglossa f. coerulea</t>
  </si>
  <si>
    <t>xxx273</t>
  </si>
  <si>
    <t>Cattleya Yuu Tong Star</t>
  </si>
  <si>
    <t>xxx355</t>
  </si>
  <si>
    <t>Fdk Turning Point ‘Green Goddess’ X Ctsm De Etta Harris ‘Green’</t>
  </si>
  <si>
    <t>xxx360</t>
  </si>
  <si>
    <t>Catasetum Yousef Niazi</t>
  </si>
  <si>
    <t xml:space="preserve">          * Sample flower from the same cross (SVO7726)</t>
  </si>
  <si>
    <t>xxx310</t>
  </si>
  <si>
    <t>FDK. After Dark 'Black Cherry Red'</t>
  </si>
  <si>
    <t>xxx292</t>
  </si>
  <si>
    <t>xxx267</t>
  </si>
  <si>
    <t>Ctsm. tenebrosum species</t>
  </si>
  <si>
    <t>KANSpr22-Cat51</t>
  </si>
  <si>
    <t>KANSpr22-Cat52</t>
  </si>
  <si>
    <t>KANSpr22-Cat53</t>
  </si>
  <si>
    <t>KANSpr22-Cat54</t>
  </si>
  <si>
    <t>KANSpr22-Cat55</t>
  </si>
  <si>
    <t>KANSpr22-Cat56</t>
  </si>
  <si>
    <t>KANSpr22-Cat57</t>
  </si>
  <si>
    <t>Onc. Sharry Baby 'Chocolate'</t>
  </si>
  <si>
    <t>BBK-32,สส109</t>
  </si>
  <si>
    <t>Den. nindii</t>
  </si>
  <si>
    <t>สส127</t>
  </si>
  <si>
    <t>Blc. George King Serendipity</t>
  </si>
  <si>
    <t>Lc. Dr. Peng x C. lueddemanniana</t>
  </si>
  <si>
    <t>V. (Dr. Anek x Somsri Classic Blue)</t>
  </si>
  <si>
    <t>V. (Fuch's Delight x Dr. Anek Blue)</t>
  </si>
  <si>
    <t>V. Pure's Wax Blue</t>
  </si>
  <si>
    <t>KANSpr22-D51</t>
  </si>
  <si>
    <t>KANSpr22-D52</t>
  </si>
  <si>
    <t>KANSpr22-V21</t>
  </si>
  <si>
    <t>PK-1136-M</t>
  </si>
  <si>
    <t>Gram scriptum var. citrinum (green-alba) (mericlone)</t>
  </si>
  <si>
    <t>KANSpr22-Cym39</t>
  </si>
  <si>
    <t>KANSpr22-Cym40</t>
  </si>
  <si>
    <t>KANSpr22-Cym41</t>
  </si>
  <si>
    <t>PK-2729-M</t>
  </si>
  <si>
    <t>Onc. Yuan Nan Fragrant #2 (mericlone)</t>
  </si>
  <si>
    <t>PK-2887-M</t>
  </si>
  <si>
    <t>Gram Pakkret Armada 'Daimyo' (mericlone)</t>
  </si>
  <si>
    <t>KANSpr22-Cym42</t>
  </si>
  <si>
    <t>KANSpr22-Cym43</t>
  </si>
  <si>
    <t>KANSpr22-Cym44</t>
  </si>
  <si>
    <t>KANSpr22-Cym45</t>
  </si>
  <si>
    <t>PK-2924-M</t>
  </si>
  <si>
    <t>Gram Pakkret Armada 'Saint Seiya' (mericlone)</t>
  </si>
  <si>
    <t>PK-2838</t>
  </si>
  <si>
    <t>PK-2864</t>
  </si>
  <si>
    <t>Cym Cutesie 'September' x Gram speciosum (Krabi)</t>
  </si>
  <si>
    <t>PK-2873</t>
  </si>
  <si>
    <t>Cym (Aussie Dreamtime x  finlaysonianum alba)</t>
  </si>
  <si>
    <r>
      <t xml:space="preserve">Cym (Krai Thong 4n x ensifolium) (PK-728)   -                  </t>
    </r>
    <r>
      <rPr>
        <i/>
        <sz val="16"/>
        <color theme="1"/>
        <rFont val="Calibri"/>
        <family val="2"/>
        <scheme val="minor"/>
      </rPr>
      <t>A double dose of Cym ensifolium from Thailand with   a combination of cyperifolium from N. Thailand. Another fragrant Chinense-style Cymbidium with heat tolerance.</t>
    </r>
  </si>
  <si>
    <t>Ctsm. Portagee Star 'Brian Lawson's Sunrise' HCC/AOS x Ctsm. Melana Davison 'Fox Tail'</t>
  </si>
  <si>
    <t>KANSpr22-V22</t>
  </si>
  <si>
    <t>KANSpr22-V23</t>
  </si>
  <si>
    <t>V. (Thananchai x Udom Gold)</t>
  </si>
  <si>
    <t>V. Yellow Butterfly # 215</t>
  </si>
  <si>
    <t>KANSpr22-R4</t>
  </si>
  <si>
    <t>Rhy. gigantea White</t>
  </si>
  <si>
    <t>Sold Out</t>
  </si>
  <si>
    <t>The "Available" column now reflects what remains after pre-orders as at 05/09/'22 …</t>
  </si>
  <si>
    <t>V. (Tokyo Pink x Gordon Dillon Pink)</t>
  </si>
  <si>
    <t>V. (Dr.Anek x Srivilad Gold)</t>
  </si>
  <si>
    <t xml:space="preserve">Quantity Discounts:       1-5 flasks NETT,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</si>
</sst>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65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8"/>
      <color indexed="8"/>
      <name val="Cambria"/>
      <family val="1"/>
    </font>
    <font>
      <sz val="16"/>
      <color indexed="8"/>
      <name val="Calibri"/>
      <family val="2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sz val="11"/>
      <color indexed="8"/>
      <name val="Arial"/>
      <family val="2"/>
    </font>
    <font>
      <sz val="16"/>
      <name val="Calibri"/>
      <family val="2"/>
    </font>
    <font>
      <b/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2"/>
      <color indexed="8"/>
      <name val="Calibri"/>
      <family val="2"/>
    </font>
    <font>
      <b/>
      <sz val="16"/>
      <color indexed="9"/>
      <name val="Calibri"/>
      <family val="2"/>
    </font>
    <font>
      <sz val="14"/>
      <color theme="1"/>
      <name val="Calibri"/>
      <family val="2"/>
      <scheme val="minor"/>
    </font>
    <font>
      <b/>
      <sz val="24"/>
      <name val="Arial Unicode MS"/>
      <family val="1"/>
      <charset val="136"/>
    </font>
    <font>
      <sz val="24"/>
      <color theme="1"/>
      <name val="Calibri"/>
      <family val="2"/>
      <scheme val="minor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sz val="28"/>
      <color theme="1"/>
      <name val="Forte"/>
      <family val="4"/>
    </font>
    <font>
      <b/>
      <sz val="40"/>
      <color theme="2"/>
      <name val="Aparajita"/>
      <family val="2"/>
    </font>
    <font>
      <b/>
      <sz val="24"/>
      <color theme="1"/>
      <name val="AngsanaUPC"/>
      <family val="1"/>
    </font>
    <font>
      <b/>
      <sz val="18"/>
      <name val="Calibri"/>
      <family val="2"/>
      <scheme val="minor"/>
    </font>
    <font>
      <sz val="20"/>
      <color theme="1"/>
      <name val="Calibri"/>
      <family val="2"/>
      <scheme val="minor"/>
    </font>
    <font>
      <sz val="28"/>
      <color theme="1"/>
      <name val="Angsana New"/>
      <family val="1"/>
    </font>
    <font>
      <sz val="24"/>
      <color theme="1"/>
      <name val="AngsanaUPC"/>
      <family val="1"/>
    </font>
    <font>
      <b/>
      <sz val="28"/>
      <color theme="1"/>
      <name val="AngsanaUPC"/>
      <family val="1"/>
    </font>
    <font>
      <sz val="14"/>
      <color theme="0"/>
      <name val="Calibri"/>
      <family val="2"/>
    </font>
    <font>
      <b/>
      <sz val="40"/>
      <color theme="0"/>
      <name val="Aparajita"/>
      <family val="2"/>
    </font>
    <font>
      <sz val="28"/>
      <color indexed="8"/>
      <name val="Angsana New"/>
      <family val="1"/>
    </font>
    <font>
      <b/>
      <sz val="36"/>
      <name val="Aparajita"/>
      <family val="2"/>
    </font>
    <font>
      <b/>
      <sz val="26"/>
      <color theme="1"/>
      <name val="Angsana New"/>
      <family val="1"/>
    </font>
    <font>
      <b/>
      <sz val="26"/>
      <name val="Angsana New"/>
      <family val="1"/>
    </font>
    <font>
      <sz val="20"/>
      <name val="Calibri"/>
      <family val="2"/>
      <scheme val="minor"/>
    </font>
    <font>
      <sz val="18"/>
      <color indexed="8"/>
      <name val="Calibri"/>
      <family val="2"/>
    </font>
    <font>
      <b/>
      <sz val="11"/>
      <color indexed="8"/>
      <name val="Arial"/>
      <family val="2"/>
    </font>
    <font>
      <u/>
      <sz val="11"/>
      <color theme="10"/>
      <name val="Calibri"/>
      <family val="2"/>
      <scheme val="minor"/>
    </font>
    <font>
      <sz val="13.5"/>
      <name val="CordiaUPC"/>
      <family val="2"/>
    </font>
    <font>
      <u/>
      <sz val="10"/>
      <color theme="10"/>
      <name val="Verdana"/>
      <family val="2"/>
    </font>
    <font>
      <u/>
      <sz val="9"/>
      <color theme="10"/>
      <name val="Verdana"/>
      <family val="2"/>
    </font>
    <font>
      <sz val="16"/>
      <name val="Calibri"/>
      <family val="2"/>
      <scheme val="minor"/>
    </font>
    <font>
      <i/>
      <sz val="16"/>
      <name val="Calibri"/>
      <family val="2"/>
      <scheme val="minor"/>
    </font>
    <font>
      <b/>
      <sz val="20"/>
      <name val="Calibri"/>
      <family val="2"/>
      <scheme val="minor"/>
    </font>
    <font>
      <b/>
      <sz val="36"/>
      <color theme="0"/>
      <name val="Aparajita"/>
      <family val="2"/>
    </font>
    <font>
      <sz val="11"/>
      <name val="Calibri"/>
      <family val="2"/>
    </font>
    <font>
      <sz val="22"/>
      <color rgb="FF000000"/>
      <name val="Calibri"/>
      <family val="2"/>
    </font>
    <font>
      <sz val="16"/>
      <color theme="1"/>
      <name val="Calibri"/>
      <family val="2"/>
      <scheme val="minor"/>
    </font>
    <font>
      <sz val="16"/>
      <color indexed="9"/>
      <name val="Calibri"/>
      <family val="2"/>
    </font>
    <font>
      <sz val="14"/>
      <color indexed="9"/>
      <name val="Cambria"/>
      <family val="1"/>
    </font>
    <font>
      <b/>
      <sz val="20"/>
      <name val="AngsanaUPC"/>
      <family val="1"/>
    </font>
    <font>
      <b/>
      <sz val="22"/>
      <color rgb="FF000000"/>
      <name val="Calibri"/>
      <family val="2"/>
    </font>
    <font>
      <i/>
      <sz val="16"/>
      <color theme="1"/>
      <name val="Calibri"/>
      <family val="2"/>
      <scheme val="minor"/>
    </font>
    <font>
      <b/>
      <sz val="20"/>
      <color theme="1"/>
      <name val="AngsanaUPC"/>
      <family val="1"/>
    </font>
    <font>
      <b/>
      <sz val="20"/>
      <color theme="1"/>
      <name val="Angsana New"/>
      <family val="1"/>
    </font>
    <font>
      <b/>
      <i/>
      <sz val="24"/>
      <color theme="1" tint="4.9989318521683403E-2"/>
      <name val="Aparajita"/>
      <family val="1"/>
    </font>
    <font>
      <b/>
      <sz val="24"/>
      <color indexed="9"/>
      <name val="Calibri"/>
      <family val="2"/>
      <scheme val="minor"/>
    </font>
    <font>
      <b/>
      <sz val="24"/>
      <color indexed="8"/>
      <name val="Calibri"/>
      <family val="2"/>
      <scheme val="minor"/>
    </font>
    <font>
      <b/>
      <sz val="24"/>
      <color theme="1"/>
      <name val="Calibri"/>
      <family val="2"/>
      <scheme val="minor"/>
    </font>
    <font>
      <b/>
      <sz val="24"/>
      <name val="Calibri"/>
      <family val="2"/>
      <scheme val="minor"/>
    </font>
    <font>
      <b/>
      <sz val="24"/>
      <color theme="0"/>
      <name val="Calibri"/>
      <family val="2"/>
      <scheme val="minor"/>
    </font>
  </fonts>
  <fills count="20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5" tint="0.3999450666829432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9" tint="-0.49998474074526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rgb="FF800080"/>
        <bgColor indexed="64"/>
      </patternFill>
    </fill>
    <fill>
      <patternFill patternType="solid">
        <fgColor theme="9" tint="0.39994506668294322"/>
        <bgColor indexed="64"/>
      </patternFill>
    </fill>
    <fill>
      <patternFill patternType="solid">
        <fgColor rgb="FFFFFF00"/>
        <bgColor indexed="64"/>
      </patternFill>
    </fill>
  </fills>
  <borders count="45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1"/>
      </left>
      <right style="thin">
        <color indexed="64"/>
      </right>
      <top style="thin">
        <color indexed="64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indexed="64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indexed="64"/>
      </right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indexed="64"/>
      </top>
      <bottom style="thin">
        <color theme="1"/>
      </bottom>
      <diagonal/>
    </border>
    <border>
      <left style="thin">
        <color theme="1"/>
      </left>
      <right/>
      <top style="thin">
        <color indexed="64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theme="1"/>
      </left>
      <right style="thin">
        <color theme="1"/>
      </right>
      <top style="thin">
        <color indexed="64"/>
      </top>
      <bottom/>
      <diagonal/>
    </border>
    <border>
      <left style="thin">
        <color theme="1"/>
      </left>
      <right style="thin">
        <color theme="1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theme="1"/>
      </left>
      <right style="thin">
        <color theme="1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/>
      <right style="thin">
        <color indexed="64"/>
      </right>
      <top style="thin">
        <color theme="1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indexed="64"/>
      </bottom>
      <diagonal/>
    </border>
    <border>
      <left/>
      <right style="thin">
        <color indexed="64"/>
      </right>
      <top style="thin">
        <color theme="1"/>
      </top>
      <bottom style="thin">
        <color indexed="64"/>
      </bottom>
      <diagonal/>
    </border>
  </borders>
  <cellStyleXfs count="2">
    <xf numFmtId="0" fontId="0" fillId="0" borderId="0"/>
    <xf numFmtId="0" fontId="41" fillId="0" borderId="0" applyNumberFormat="0" applyFill="0" applyBorder="0" applyAlignment="0" applyProtection="0"/>
  </cellStyleXfs>
  <cellXfs count="262">
    <xf numFmtId="0" fontId="0" fillId="0" borderId="0" xfId="0"/>
    <xf numFmtId="0" fontId="4" fillId="0" borderId="0" xfId="0" applyFont="1"/>
    <xf numFmtId="0" fontId="0" fillId="2" borderId="1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164" fontId="5" fillId="0" borderId="5" xfId="0" applyNumberFormat="1" applyFont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0" fillId="3" borderId="7" xfId="0" applyFill="1" applyBorder="1"/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9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0" fontId="14" fillId="0" borderId="9" xfId="0" applyFont="1" applyBorder="1" applyAlignment="1">
      <alignment horizontal="center" vertical="center"/>
    </xf>
    <xf numFmtId="0" fontId="0" fillId="2" borderId="8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164" fontId="15" fillId="0" borderId="9" xfId="0" applyNumberFormat="1" applyFont="1" applyBorder="1" applyAlignment="1">
      <alignment horizontal="center" vertical="center"/>
    </xf>
    <xf numFmtId="1" fontId="9" fillId="3" borderId="10" xfId="0" applyNumberFormat="1" applyFont="1" applyFill="1" applyBorder="1" applyAlignment="1">
      <alignment horizontal="center" vertical="center"/>
    </xf>
    <xf numFmtId="164" fontId="5" fillId="0" borderId="9" xfId="0" applyNumberFormat="1" applyFont="1" applyBorder="1" applyAlignment="1">
      <alignment horizontal="center" vertical="center"/>
    </xf>
    <xf numFmtId="0" fontId="0" fillId="4" borderId="0" xfId="0" applyFill="1"/>
    <xf numFmtId="0" fontId="4" fillId="4" borderId="0" xfId="0" applyFont="1" applyFill="1"/>
    <xf numFmtId="0" fontId="0" fillId="4" borderId="3" xfId="0" applyFill="1" applyBorder="1"/>
    <xf numFmtId="0" fontId="4" fillId="4" borderId="3" xfId="0" applyFont="1" applyFill="1" applyBorder="1"/>
    <xf numFmtId="0" fontId="0" fillId="4" borderId="10" xfId="0" applyFill="1" applyBorder="1"/>
    <xf numFmtId="0" fontId="0" fillId="4" borderId="8" xfId="0" applyFill="1" applyBorder="1"/>
    <xf numFmtId="0" fontId="0" fillId="4" borderId="2" xfId="0" applyFill="1" applyBorder="1"/>
    <xf numFmtId="0" fontId="0" fillId="4" borderId="6" xfId="0" applyFill="1" applyBorder="1"/>
    <xf numFmtId="0" fontId="0" fillId="2" borderId="0" xfId="0" applyFill="1"/>
    <xf numFmtId="164" fontId="5" fillId="0" borderId="14" xfId="0" applyNumberFormat="1" applyFont="1" applyBorder="1" applyAlignment="1">
      <alignment horizontal="center" vertical="center"/>
    </xf>
    <xf numFmtId="0" fontId="8" fillId="7" borderId="14" xfId="0" applyFont="1" applyFill="1" applyBorder="1" applyAlignment="1">
      <alignment horizontal="center" vertical="center"/>
    </xf>
    <xf numFmtId="0" fontId="8" fillId="7" borderId="5" xfId="0" applyFont="1" applyFill="1" applyBorder="1" applyAlignment="1">
      <alignment horizontal="center" vertical="center"/>
    </xf>
    <xf numFmtId="0" fontId="8" fillId="7" borderId="15" xfId="0" applyFont="1" applyFill="1" applyBorder="1" applyAlignment="1">
      <alignment horizontal="center" vertical="center"/>
    </xf>
    <xf numFmtId="0" fontId="13" fillId="0" borderId="9" xfId="0" applyFont="1" applyBorder="1" applyAlignment="1">
      <alignment horizontal="left" vertical="center" wrapText="1"/>
    </xf>
    <xf numFmtId="164" fontId="5" fillId="8" borderId="15" xfId="0" applyNumberFormat="1" applyFont="1" applyFill="1" applyBorder="1" applyAlignment="1">
      <alignment horizontal="center" vertical="center"/>
    </xf>
    <xf numFmtId="164" fontId="15" fillId="8" borderId="9" xfId="0" applyNumberFormat="1" applyFont="1" applyFill="1" applyBorder="1" applyAlignment="1">
      <alignment horizontal="center" vertical="center"/>
    </xf>
    <xf numFmtId="0" fontId="17" fillId="5" borderId="1" xfId="0" applyFont="1" applyFill="1" applyBorder="1" applyAlignment="1">
      <alignment horizontal="center" vertical="center"/>
    </xf>
    <xf numFmtId="0" fontId="17" fillId="5" borderId="6" xfId="0" applyFont="1" applyFill="1" applyBorder="1" applyAlignment="1">
      <alignment horizontal="center" vertical="center"/>
    </xf>
    <xf numFmtId="0" fontId="24" fillId="2" borderId="0" xfId="0" applyFont="1" applyFill="1" applyAlignment="1">
      <alignment horizontal="center" vertical="center"/>
    </xf>
    <xf numFmtId="0" fontId="26" fillId="9" borderId="17" xfId="0" applyFont="1" applyFill="1" applyBorder="1" applyAlignment="1">
      <alignment horizontal="center" vertical="center"/>
    </xf>
    <xf numFmtId="0" fontId="28" fillId="9" borderId="17" xfId="0" applyFont="1" applyFill="1" applyBorder="1" applyAlignment="1">
      <alignment horizontal="left" vertical="center" wrapText="1"/>
    </xf>
    <xf numFmtId="0" fontId="26" fillId="9" borderId="18" xfId="0" applyFont="1" applyFill="1" applyBorder="1" applyAlignment="1">
      <alignment horizontal="center" vertical="center"/>
    </xf>
    <xf numFmtId="0" fontId="27" fillId="9" borderId="18" xfId="0" applyFont="1" applyFill="1" applyBorder="1" applyAlignment="1">
      <alignment horizontal="center" vertical="center"/>
    </xf>
    <xf numFmtId="0" fontId="28" fillId="9" borderId="18" xfId="0" applyFont="1" applyFill="1" applyBorder="1" applyAlignment="1">
      <alignment horizontal="left" vertical="center" wrapText="1"/>
    </xf>
    <xf numFmtId="0" fontId="27" fillId="0" borderId="18" xfId="0" applyFont="1" applyBorder="1" applyAlignment="1">
      <alignment horizontal="center" vertical="center"/>
    </xf>
    <xf numFmtId="0" fontId="28" fillId="7" borderId="18" xfId="0" applyFont="1" applyFill="1" applyBorder="1" applyAlignment="1">
      <alignment horizontal="left" vertical="center" wrapText="1"/>
    </xf>
    <xf numFmtId="0" fontId="26" fillId="9" borderId="22" xfId="0" applyFont="1" applyFill="1" applyBorder="1" applyAlignment="1">
      <alignment horizontal="center" vertical="center"/>
    </xf>
    <xf numFmtId="0" fontId="26" fillId="9" borderId="23" xfId="0" applyFont="1" applyFill="1" applyBorder="1" applyAlignment="1">
      <alignment horizontal="center" vertical="center"/>
    </xf>
    <xf numFmtId="0" fontId="26" fillId="7" borderId="22" xfId="0" applyFont="1" applyFill="1" applyBorder="1" applyAlignment="1">
      <alignment horizontal="center" vertical="center"/>
    </xf>
    <xf numFmtId="0" fontId="26" fillId="7" borderId="23" xfId="0" applyFont="1" applyFill="1" applyBorder="1" applyAlignment="1">
      <alignment horizontal="center" vertical="center"/>
    </xf>
    <xf numFmtId="0" fontId="29" fillId="7" borderId="22" xfId="0" applyFont="1" applyFill="1" applyBorder="1"/>
    <xf numFmtId="0" fontId="29" fillId="7" borderId="23" xfId="0" applyFont="1" applyFill="1" applyBorder="1"/>
    <xf numFmtId="0" fontId="30" fillId="7" borderId="22" xfId="0" applyFont="1" applyFill="1" applyBorder="1" applyAlignment="1">
      <alignment horizontal="center" vertical="center"/>
    </xf>
    <xf numFmtId="0" fontId="30" fillId="7" borderId="23" xfId="0" applyFont="1" applyFill="1" applyBorder="1" applyAlignment="1">
      <alignment horizontal="center" vertical="center"/>
    </xf>
    <xf numFmtId="0" fontId="31" fillId="9" borderId="22" xfId="0" applyFont="1" applyFill="1" applyBorder="1" applyAlignment="1">
      <alignment horizontal="center" vertical="center"/>
    </xf>
    <xf numFmtId="0" fontId="31" fillId="9" borderId="23" xfId="0" applyFont="1" applyFill="1" applyBorder="1" applyAlignment="1">
      <alignment horizontal="center" vertical="center"/>
    </xf>
    <xf numFmtId="0" fontId="26" fillId="9" borderId="21" xfId="0" applyFont="1" applyFill="1" applyBorder="1" applyAlignment="1">
      <alignment horizontal="center" vertical="center"/>
    </xf>
    <xf numFmtId="0" fontId="26" fillId="9" borderId="20" xfId="0" applyFont="1" applyFill="1" applyBorder="1" applyAlignment="1">
      <alignment horizontal="center" vertical="center"/>
    </xf>
    <xf numFmtId="0" fontId="27" fillId="9" borderId="17" xfId="0" applyFont="1" applyFill="1" applyBorder="1" applyAlignment="1">
      <alignment horizontal="center" vertical="center"/>
    </xf>
    <xf numFmtId="0" fontId="32" fillId="10" borderId="12" xfId="0" applyFont="1" applyFill="1" applyBorder="1" applyAlignment="1">
      <alignment horizontal="center" vertical="center"/>
    </xf>
    <xf numFmtId="164" fontId="34" fillId="10" borderId="7" xfId="0" applyNumberFormat="1" applyFont="1" applyFill="1" applyBorder="1" applyAlignment="1">
      <alignment horizontal="center" vertical="center"/>
    </xf>
    <xf numFmtId="164" fontId="5" fillId="10" borderId="9" xfId="0" applyNumberFormat="1" applyFont="1" applyFill="1" applyBorder="1" applyAlignment="1">
      <alignment horizontal="center" vertical="center"/>
    </xf>
    <xf numFmtId="0" fontId="17" fillId="11" borderId="5" xfId="0" applyFont="1" applyFill="1" applyBorder="1" applyAlignment="1">
      <alignment horizontal="center" vertical="center"/>
    </xf>
    <xf numFmtId="164" fontId="34" fillId="12" borderId="15" xfId="0" applyNumberFormat="1" applyFont="1" applyFill="1" applyBorder="1" applyAlignment="1">
      <alignment horizontal="center" vertical="center"/>
    </xf>
    <xf numFmtId="164" fontId="5" fillId="12" borderId="9" xfId="0" applyNumberFormat="1" applyFont="1" applyFill="1" applyBorder="1" applyAlignment="1">
      <alignment horizontal="center" vertical="center"/>
    </xf>
    <xf numFmtId="0" fontId="36" fillId="9" borderId="22" xfId="0" applyFont="1" applyFill="1" applyBorder="1" applyAlignment="1">
      <alignment horizontal="center" vertical="center"/>
    </xf>
    <xf numFmtId="0" fontId="36" fillId="9" borderId="23" xfId="0" applyFont="1" applyFill="1" applyBorder="1" applyAlignment="1">
      <alignment horizontal="center" vertical="center"/>
    </xf>
    <xf numFmtId="0" fontId="36" fillId="9" borderId="18" xfId="0" applyFont="1" applyFill="1" applyBorder="1" applyAlignment="1">
      <alignment horizontal="center" vertical="center"/>
    </xf>
    <xf numFmtId="0" fontId="37" fillId="7" borderId="22" xfId="0" applyFont="1" applyFill="1" applyBorder="1" applyAlignment="1">
      <alignment horizontal="center" vertical="center"/>
    </xf>
    <xf numFmtId="0" fontId="37" fillId="7" borderId="23" xfId="0" applyFont="1" applyFill="1" applyBorder="1" applyAlignment="1">
      <alignment horizontal="center" vertical="center"/>
    </xf>
    <xf numFmtId="0" fontId="37" fillId="7" borderId="18" xfId="0" applyFont="1" applyFill="1" applyBorder="1" applyAlignment="1">
      <alignment horizontal="center" vertical="center"/>
    </xf>
    <xf numFmtId="0" fontId="38" fillId="7" borderId="18" xfId="0" applyFont="1" applyFill="1" applyBorder="1" applyAlignment="1">
      <alignment horizontal="left" vertical="center" wrapText="1"/>
    </xf>
    <xf numFmtId="0" fontId="4" fillId="13" borderId="5" xfId="0" applyFont="1" applyFill="1" applyBorder="1" applyAlignment="1">
      <alignment horizontal="center" vertical="center"/>
    </xf>
    <xf numFmtId="164" fontId="34" fillId="13" borderId="15" xfId="0" applyNumberFormat="1" applyFont="1" applyFill="1" applyBorder="1" applyAlignment="1">
      <alignment horizontal="center" vertical="center"/>
    </xf>
    <xf numFmtId="164" fontId="5" fillId="13" borderId="9" xfId="0" applyNumberFormat="1" applyFont="1" applyFill="1" applyBorder="1" applyAlignment="1">
      <alignment horizontal="center" vertical="center"/>
    </xf>
    <xf numFmtId="164" fontId="34" fillId="14" borderId="15" xfId="0" applyNumberFormat="1" applyFont="1" applyFill="1" applyBorder="1" applyAlignment="1">
      <alignment horizontal="center" vertical="center"/>
    </xf>
    <xf numFmtId="164" fontId="5" fillId="14" borderId="9" xfId="0" applyNumberFormat="1" applyFont="1" applyFill="1" applyBorder="1" applyAlignment="1">
      <alignment horizontal="center" vertical="center"/>
    </xf>
    <xf numFmtId="0" fontId="4" fillId="14" borderId="14" xfId="0" applyFont="1" applyFill="1" applyBorder="1" applyAlignment="1">
      <alignment horizontal="center" vertical="center"/>
    </xf>
    <xf numFmtId="0" fontId="33" fillId="14" borderId="4" xfId="0" applyFont="1" applyFill="1" applyBorder="1" applyAlignment="1">
      <alignment vertical="center"/>
    </xf>
    <xf numFmtId="0" fontId="8" fillId="7" borderId="12" xfId="0" applyFont="1" applyFill="1" applyBorder="1" applyAlignment="1">
      <alignment horizontal="center" vertical="center"/>
    </xf>
    <xf numFmtId="0" fontId="4" fillId="15" borderId="5" xfId="0" applyFont="1" applyFill="1" applyBorder="1" applyAlignment="1">
      <alignment horizontal="center" vertical="center"/>
    </xf>
    <xf numFmtId="164" fontId="34" fillId="15" borderId="15" xfId="0" applyNumberFormat="1" applyFont="1" applyFill="1" applyBorder="1" applyAlignment="1">
      <alignment horizontal="center" vertical="center"/>
    </xf>
    <xf numFmtId="164" fontId="5" fillId="15" borderId="9" xfId="0" applyNumberFormat="1" applyFont="1" applyFill="1" applyBorder="1" applyAlignment="1">
      <alignment horizontal="center" vertical="center"/>
    </xf>
    <xf numFmtId="164" fontId="5" fillId="0" borderId="7" xfId="0" applyNumberFormat="1" applyFont="1" applyBorder="1" applyAlignment="1">
      <alignment horizontal="center" vertical="center"/>
    </xf>
    <xf numFmtId="0" fontId="40" fillId="14" borderId="4" xfId="0" applyFont="1" applyFill="1" applyBorder="1" applyAlignment="1">
      <alignment vertical="center"/>
    </xf>
    <xf numFmtId="0" fontId="34" fillId="14" borderId="4" xfId="0" applyFont="1" applyFill="1" applyBorder="1" applyAlignment="1">
      <alignment vertical="center"/>
    </xf>
    <xf numFmtId="0" fontId="42" fillId="7" borderId="5" xfId="0" applyFont="1" applyFill="1" applyBorder="1" applyAlignment="1">
      <alignment vertical="top" wrapText="1"/>
    </xf>
    <xf numFmtId="0" fontId="42" fillId="7" borderId="15" xfId="0" applyFont="1" applyFill="1" applyBorder="1" applyAlignment="1">
      <alignment vertical="top" wrapText="1"/>
    </xf>
    <xf numFmtId="0" fontId="44" fillId="7" borderId="9" xfId="1" applyFont="1" applyFill="1" applyBorder="1" applyAlignment="1">
      <alignment vertical="center" wrapText="1"/>
    </xf>
    <xf numFmtId="0" fontId="45" fillId="7" borderId="9" xfId="0" applyFont="1" applyFill="1" applyBorder="1" applyAlignment="1">
      <alignment horizontal="left" vertical="center" wrapText="1"/>
    </xf>
    <xf numFmtId="0" fontId="43" fillId="7" borderId="9" xfId="1" applyFont="1" applyFill="1" applyBorder="1" applyAlignment="1">
      <alignment vertical="center" wrapText="1"/>
    </xf>
    <xf numFmtId="0" fontId="44" fillId="7" borderId="9" xfId="1" applyFont="1" applyFill="1" applyBorder="1" applyAlignment="1">
      <alignment vertical="center"/>
    </xf>
    <xf numFmtId="0" fontId="42" fillId="16" borderId="5" xfId="0" applyFont="1" applyFill="1" applyBorder="1" applyAlignment="1">
      <alignment vertical="top" wrapText="1"/>
    </xf>
    <xf numFmtId="0" fontId="42" fillId="16" borderId="7" xfId="0" applyFont="1" applyFill="1" applyBorder="1" applyAlignment="1">
      <alignment vertical="top" wrapText="1"/>
    </xf>
    <xf numFmtId="164" fontId="5" fillId="16" borderId="15" xfId="0" applyNumberFormat="1" applyFont="1" applyFill="1" applyBorder="1" applyAlignment="1">
      <alignment horizontal="center" vertical="center"/>
    </xf>
    <xf numFmtId="164" fontId="15" fillId="16" borderId="9" xfId="0" applyNumberFormat="1" applyFont="1" applyFill="1" applyBorder="1" applyAlignment="1">
      <alignment horizontal="center" vertical="center"/>
    </xf>
    <xf numFmtId="164" fontId="5" fillId="17" borderId="9" xfId="0" applyNumberFormat="1" applyFont="1" applyFill="1" applyBorder="1" applyAlignment="1">
      <alignment horizontal="center" vertical="center"/>
    </xf>
    <xf numFmtId="164" fontId="5" fillId="0" borderId="13" xfId="0" applyNumberFormat="1" applyFont="1" applyBorder="1" applyAlignment="1">
      <alignment horizontal="center" vertical="center"/>
    </xf>
    <xf numFmtId="0" fontId="8" fillId="18" borderId="5" xfId="0" applyFont="1" applyFill="1" applyBorder="1" applyAlignment="1">
      <alignment horizontal="center" vertical="center"/>
    </xf>
    <xf numFmtId="0" fontId="0" fillId="18" borderId="7" xfId="0" applyFill="1" applyBorder="1" applyAlignment="1">
      <alignment vertical="top"/>
    </xf>
    <xf numFmtId="164" fontId="5" fillId="18" borderId="15" xfId="0" applyNumberFormat="1" applyFont="1" applyFill="1" applyBorder="1" applyAlignment="1">
      <alignment horizontal="center" vertical="center"/>
    </xf>
    <xf numFmtId="164" fontId="15" fillId="18" borderId="9" xfId="0" applyNumberFormat="1" applyFont="1" applyFill="1" applyBorder="1" applyAlignment="1">
      <alignment horizontal="center" vertical="center"/>
    </xf>
    <xf numFmtId="0" fontId="0" fillId="7" borderId="27" xfId="0" applyFill="1" applyBorder="1" applyAlignment="1">
      <alignment vertical="top"/>
    </xf>
    <xf numFmtId="0" fontId="0" fillId="7" borderId="28" xfId="0" applyFill="1" applyBorder="1" applyAlignment="1">
      <alignment vertical="top"/>
    </xf>
    <xf numFmtId="0" fontId="49" fillId="7" borderId="28" xfId="0" applyFont="1" applyFill="1" applyBorder="1" applyAlignment="1">
      <alignment vertical="top"/>
    </xf>
    <xf numFmtId="0" fontId="0" fillId="7" borderId="29" xfId="0" applyFill="1" applyBorder="1" applyAlignment="1">
      <alignment vertical="top"/>
    </xf>
    <xf numFmtId="0" fontId="39" fillId="14" borderId="4" xfId="0" applyFont="1" applyFill="1" applyBorder="1" applyAlignment="1">
      <alignment horizontal="center" vertical="center" wrapText="1"/>
    </xf>
    <xf numFmtId="0" fontId="0" fillId="4" borderId="0" xfId="0" applyFill="1" applyAlignment="1">
      <alignment horizontal="center" vertical="center"/>
    </xf>
    <xf numFmtId="0" fontId="0" fillId="4" borderId="3" xfId="0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3" fillId="0" borderId="24" xfId="0" applyFont="1" applyBorder="1" applyAlignment="1">
      <alignment horizontal="center" vertical="center"/>
    </xf>
    <xf numFmtId="0" fontId="13" fillId="0" borderId="24" xfId="0" applyFont="1" applyBorder="1" applyAlignment="1">
      <alignment vertical="center" wrapText="1"/>
    </xf>
    <xf numFmtId="0" fontId="51" fillId="0" borderId="24" xfId="0" applyFont="1" applyBorder="1" applyAlignment="1">
      <alignment horizontal="center" vertical="center"/>
    </xf>
    <xf numFmtId="0" fontId="51" fillId="0" borderId="24" xfId="0" applyFont="1" applyBorder="1" applyAlignment="1">
      <alignment vertical="center"/>
    </xf>
    <xf numFmtId="0" fontId="51" fillId="0" borderId="24" xfId="0" applyFont="1" applyBorder="1" applyAlignment="1">
      <alignment vertical="center" wrapText="1"/>
    </xf>
    <xf numFmtId="0" fontId="13" fillId="0" borderId="25" xfId="0" applyFont="1" applyBorder="1" applyAlignment="1">
      <alignment horizontal="center" vertical="center"/>
    </xf>
    <xf numFmtId="0" fontId="13" fillId="0" borderId="25" xfId="0" applyFont="1" applyBorder="1" applyAlignment="1">
      <alignment vertical="center" wrapText="1"/>
    </xf>
    <xf numFmtId="0" fontId="51" fillId="0" borderId="26" xfId="0" applyFont="1" applyBorder="1" applyAlignment="1">
      <alignment horizontal="center" vertical="center"/>
    </xf>
    <xf numFmtId="0" fontId="51" fillId="0" borderId="26" xfId="0" applyFont="1" applyBorder="1" applyAlignment="1">
      <alignment vertical="center" wrapText="1"/>
    </xf>
    <xf numFmtId="0" fontId="53" fillId="3" borderId="14" xfId="0" applyFont="1" applyFill="1" applyBorder="1" applyAlignment="1">
      <alignment vertical="center"/>
    </xf>
    <xf numFmtId="0" fontId="53" fillId="3" borderId="12" xfId="0" applyFont="1" applyFill="1" applyBorder="1" applyAlignment="1">
      <alignment horizontal="left" vertical="center"/>
    </xf>
    <xf numFmtId="0" fontId="53" fillId="3" borderId="13" xfId="0" applyFont="1" applyFill="1" applyBorder="1" applyAlignment="1">
      <alignment horizontal="left" vertical="center"/>
    </xf>
    <xf numFmtId="0" fontId="54" fillId="7" borderId="15" xfId="0" applyFont="1" applyFill="1" applyBorder="1" applyAlignment="1">
      <alignment horizontal="center" vertical="center" wrapText="1"/>
    </xf>
    <xf numFmtId="0" fontId="0" fillId="7" borderId="0" xfId="0" applyFill="1" applyAlignment="1">
      <alignment vertical="top"/>
    </xf>
    <xf numFmtId="0" fontId="54" fillId="7" borderId="9" xfId="0" applyFont="1" applyFill="1" applyBorder="1" applyAlignment="1">
      <alignment horizontal="center" vertical="center" wrapText="1"/>
    </xf>
    <xf numFmtId="0" fontId="51" fillId="0" borderId="25" xfId="0" applyFont="1" applyBorder="1" applyAlignment="1">
      <alignment horizontal="center" vertical="center"/>
    </xf>
    <xf numFmtId="0" fontId="51" fillId="0" borderId="25" xfId="0" applyFont="1" applyBorder="1" applyAlignment="1">
      <alignment vertical="center" wrapText="1"/>
    </xf>
    <xf numFmtId="0" fontId="51" fillId="0" borderId="9" xfId="0" applyFont="1" applyBorder="1" applyAlignment="1">
      <alignment horizontal="center" vertical="center"/>
    </xf>
    <xf numFmtId="0" fontId="51" fillId="0" borderId="9" xfId="0" applyFont="1" applyBorder="1" applyAlignment="1">
      <alignment vertical="center" wrapText="1"/>
    </xf>
    <xf numFmtId="0" fontId="0" fillId="7" borderId="3" xfId="0" applyFill="1" applyBorder="1" applyAlignment="1">
      <alignment vertical="top"/>
    </xf>
    <xf numFmtId="0" fontId="51" fillId="0" borderId="11" xfId="0" applyFont="1" applyBorder="1" applyAlignment="1">
      <alignment horizontal="center" vertical="center"/>
    </xf>
    <xf numFmtId="0" fontId="51" fillId="0" borderId="11" xfId="0" applyFont="1" applyBorder="1" applyAlignment="1">
      <alignment vertical="center" wrapText="1"/>
    </xf>
    <xf numFmtId="0" fontId="8" fillId="14" borderId="5" xfId="0" applyFont="1" applyFill="1" applyBorder="1" applyAlignment="1">
      <alignment horizontal="center" vertical="center"/>
    </xf>
    <xf numFmtId="0" fontId="0" fillId="14" borderId="7" xfId="0" applyFill="1" applyBorder="1" applyAlignment="1">
      <alignment vertical="top"/>
    </xf>
    <xf numFmtId="164" fontId="5" fillId="14" borderId="15" xfId="0" applyNumberFormat="1" applyFont="1" applyFill="1" applyBorder="1" applyAlignment="1">
      <alignment horizontal="center" vertical="center"/>
    </xf>
    <xf numFmtId="164" fontId="15" fillId="14" borderId="9" xfId="0" applyNumberFormat="1" applyFont="1" applyFill="1" applyBorder="1" applyAlignment="1">
      <alignment horizontal="center" vertical="center"/>
    </xf>
    <xf numFmtId="0" fontId="0" fillId="0" borderId="29" xfId="0" applyBorder="1" applyAlignment="1">
      <alignment horizontal="center" vertical="center" wrapText="1"/>
    </xf>
    <xf numFmtId="0" fontId="0" fillId="0" borderId="28" xfId="0" applyBorder="1" applyAlignment="1">
      <alignment horizontal="center" vertical="center" wrapText="1"/>
    </xf>
    <xf numFmtId="0" fontId="8" fillId="7" borderId="0" xfId="0" applyFont="1" applyFill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7" fillId="0" borderId="11" xfId="0" applyFont="1" applyBorder="1" applyAlignment="1">
      <alignment horizontal="left" vertical="center" wrapText="1"/>
    </xf>
    <xf numFmtId="1" fontId="9" fillId="3" borderId="11" xfId="0" applyNumberFormat="1" applyFont="1" applyFill="1" applyBorder="1" applyAlignment="1">
      <alignment horizontal="center" vertical="center"/>
    </xf>
    <xf numFmtId="164" fontId="15" fillId="0" borderId="11" xfId="0" applyNumberFormat="1" applyFont="1" applyBorder="1" applyAlignment="1">
      <alignment horizontal="center" vertical="center"/>
    </xf>
    <xf numFmtId="0" fontId="8" fillId="7" borderId="31" xfId="0" applyFont="1" applyFill="1" applyBorder="1" applyAlignment="1">
      <alignment horizontal="center" vertical="center"/>
    </xf>
    <xf numFmtId="0" fontId="0" fillId="7" borderId="32" xfId="0" applyFill="1" applyBorder="1" applyAlignment="1">
      <alignment vertical="top"/>
    </xf>
    <xf numFmtId="0" fontId="54" fillId="7" borderId="30" xfId="0" applyFont="1" applyFill="1" applyBorder="1" applyAlignment="1">
      <alignment horizontal="center" vertical="center" wrapText="1"/>
    </xf>
    <xf numFmtId="0" fontId="51" fillId="0" borderId="30" xfId="0" applyFont="1" applyBorder="1" applyAlignment="1">
      <alignment horizontal="center" vertical="center"/>
    </xf>
    <xf numFmtId="0" fontId="51" fillId="0" borderId="30" xfId="0" applyFont="1" applyBorder="1" applyAlignment="1">
      <alignment vertical="center" wrapText="1"/>
    </xf>
    <xf numFmtId="164" fontId="5" fillId="0" borderId="31" xfId="0" applyNumberFormat="1" applyFont="1" applyBorder="1" applyAlignment="1">
      <alignment horizontal="center" vertical="center"/>
    </xf>
    <xf numFmtId="1" fontId="9" fillId="3" borderId="30" xfId="0" applyNumberFormat="1" applyFont="1" applyFill="1" applyBorder="1" applyAlignment="1">
      <alignment horizontal="center" vertical="center"/>
    </xf>
    <xf numFmtId="164" fontId="15" fillId="0" borderId="30" xfId="0" applyNumberFormat="1" applyFont="1" applyBorder="1" applyAlignment="1">
      <alignment horizontal="center" vertical="center"/>
    </xf>
    <xf numFmtId="0" fontId="4" fillId="7" borderId="7" xfId="0" applyFont="1" applyFill="1" applyBorder="1" applyAlignment="1">
      <alignment horizontal="right" vertical="center" wrapText="1"/>
    </xf>
    <xf numFmtId="0" fontId="54" fillId="7" borderId="11" xfId="0" applyFont="1" applyFill="1" applyBorder="1" applyAlignment="1">
      <alignment horizontal="center" vertical="center" wrapText="1"/>
    </xf>
    <xf numFmtId="0" fontId="54" fillId="7" borderId="33" xfId="0" applyFont="1" applyFill="1" applyBorder="1" applyAlignment="1">
      <alignment horizontal="center" vertical="center" wrapText="1"/>
    </xf>
    <xf numFmtId="0" fontId="51" fillId="0" borderId="10" xfId="0" applyFont="1" applyBorder="1" applyAlignment="1">
      <alignment horizontal="center" vertical="center"/>
    </xf>
    <xf numFmtId="0" fontId="51" fillId="0" borderId="10" xfId="0" applyFont="1" applyBorder="1" applyAlignment="1">
      <alignment vertical="center" wrapText="1"/>
    </xf>
    <xf numFmtId="164" fontId="15" fillId="0" borderId="10" xfId="0" applyNumberFormat="1" applyFont="1" applyBorder="1" applyAlignment="1">
      <alignment horizontal="center" vertical="center"/>
    </xf>
    <xf numFmtId="0" fontId="8" fillId="7" borderId="37" xfId="0" applyFont="1" applyFill="1" applyBorder="1" applyAlignment="1">
      <alignment horizontal="center" vertical="center"/>
    </xf>
    <xf numFmtId="0" fontId="0" fillId="7" borderId="38" xfId="0" applyFill="1" applyBorder="1" applyAlignment="1">
      <alignment vertical="top"/>
    </xf>
    <xf numFmtId="0" fontId="51" fillId="0" borderId="36" xfId="0" applyFont="1" applyBorder="1" applyAlignment="1">
      <alignment horizontal="center" vertical="center"/>
    </xf>
    <xf numFmtId="0" fontId="51" fillId="0" borderId="36" xfId="0" applyFont="1" applyBorder="1" applyAlignment="1">
      <alignment vertical="center" wrapText="1"/>
    </xf>
    <xf numFmtId="164" fontId="5" fillId="0" borderId="37" xfId="0" applyNumberFormat="1" applyFont="1" applyBorder="1" applyAlignment="1">
      <alignment horizontal="center" vertical="center"/>
    </xf>
    <xf numFmtId="1" fontId="9" fillId="3" borderId="36" xfId="0" applyNumberFormat="1" applyFont="1" applyFill="1" applyBorder="1" applyAlignment="1">
      <alignment horizontal="center" vertical="center"/>
    </xf>
    <xf numFmtId="164" fontId="15" fillId="0" borderId="36" xfId="0" applyNumberFormat="1" applyFont="1" applyBorder="1" applyAlignment="1">
      <alignment horizontal="center" vertical="center"/>
    </xf>
    <xf numFmtId="0" fontId="57" fillId="9" borderId="34" xfId="0" applyFont="1" applyFill="1" applyBorder="1" applyAlignment="1">
      <alignment horizontal="center" vertical="center"/>
    </xf>
    <xf numFmtId="0" fontId="57" fillId="9" borderId="35" xfId="0" applyFont="1" applyFill="1" applyBorder="1" applyAlignment="1">
      <alignment horizontal="center" vertical="center"/>
    </xf>
    <xf numFmtId="0" fontId="58" fillId="9" borderId="39" xfId="0" applyFont="1" applyFill="1" applyBorder="1" applyAlignment="1">
      <alignment horizontal="center" vertical="center"/>
    </xf>
    <xf numFmtId="0" fontId="54" fillId="7" borderId="40" xfId="0" applyFont="1" applyFill="1" applyBorder="1" applyAlignment="1">
      <alignment horizontal="center" vertical="center" wrapText="1"/>
    </xf>
    <xf numFmtId="0" fontId="36" fillId="9" borderId="41" xfId="0" applyFont="1" applyFill="1" applyBorder="1" applyAlignment="1">
      <alignment horizontal="center" vertical="center"/>
    </xf>
    <xf numFmtId="0" fontId="27" fillId="9" borderId="41" xfId="0" applyFont="1" applyFill="1" applyBorder="1" applyAlignment="1">
      <alignment horizontal="center" vertical="center"/>
    </xf>
    <xf numFmtId="0" fontId="28" fillId="9" borderId="41" xfId="0" applyFont="1" applyFill="1" applyBorder="1" applyAlignment="1">
      <alignment horizontal="left" vertical="center" wrapText="1"/>
    </xf>
    <xf numFmtId="0" fontId="27" fillId="9" borderId="9" xfId="0" applyFont="1" applyFill="1" applyBorder="1" applyAlignment="1">
      <alignment horizontal="center" vertical="center"/>
    </xf>
    <xf numFmtId="0" fontId="28" fillId="9" borderId="9" xfId="0" applyFont="1" applyFill="1" applyBorder="1" applyAlignment="1">
      <alignment horizontal="left" vertical="center" wrapText="1"/>
    </xf>
    <xf numFmtId="0" fontId="36" fillId="9" borderId="42" xfId="0" applyFont="1" applyFill="1" applyBorder="1" applyAlignment="1">
      <alignment horizontal="center" vertical="center"/>
    </xf>
    <xf numFmtId="0" fontId="36" fillId="9" borderId="43" xfId="0" applyFont="1" applyFill="1" applyBorder="1" applyAlignment="1">
      <alignment horizontal="center" vertical="center"/>
    </xf>
    <xf numFmtId="0" fontId="36" fillId="9" borderId="44" xfId="0" applyFont="1" applyFill="1" applyBorder="1" applyAlignment="1">
      <alignment horizontal="center" vertical="center"/>
    </xf>
    <xf numFmtId="0" fontId="25" fillId="19" borderId="4" xfId="0" applyFont="1" applyFill="1" applyBorder="1" applyAlignment="1">
      <alignment horizontal="center" vertical="center"/>
    </xf>
    <xf numFmtId="164" fontId="5" fillId="19" borderId="7" xfId="0" applyNumberFormat="1" applyFont="1" applyFill="1" applyBorder="1" applyAlignment="1">
      <alignment horizontal="center" vertical="center"/>
    </xf>
    <xf numFmtId="164" fontId="15" fillId="19" borderId="9" xfId="0" applyNumberFormat="1" applyFont="1" applyFill="1" applyBorder="1" applyAlignment="1">
      <alignment horizontal="center" vertical="center"/>
    </xf>
    <xf numFmtId="0" fontId="59" fillId="19" borderId="4" xfId="0" applyFont="1" applyFill="1" applyBorder="1" applyAlignment="1">
      <alignment horizontal="center" vertical="center" wrapText="1"/>
    </xf>
    <xf numFmtId="0" fontId="61" fillId="8" borderId="7" xfId="0" applyFont="1" applyFill="1" applyBorder="1" applyAlignment="1">
      <alignment horizontal="center" vertical="center" wrapText="1"/>
    </xf>
    <xf numFmtId="0" fontId="61" fillId="19" borderId="4" xfId="0" applyFont="1" applyFill="1" applyBorder="1" applyAlignment="1">
      <alignment horizontal="center" vertical="center" wrapText="1"/>
    </xf>
    <xf numFmtId="0" fontId="61" fillId="10" borderId="7" xfId="0" applyFont="1" applyFill="1" applyBorder="1" applyAlignment="1">
      <alignment horizontal="center" vertical="center" wrapText="1"/>
    </xf>
    <xf numFmtId="0" fontId="60" fillId="12" borderId="7" xfId="0" applyFont="1" applyFill="1" applyBorder="1" applyAlignment="1">
      <alignment horizontal="center" vertical="center" wrapText="1"/>
    </xf>
    <xf numFmtId="0" fontId="61" fillId="13" borderId="7" xfId="0" applyFont="1" applyFill="1" applyBorder="1" applyAlignment="1">
      <alignment horizontal="center" vertical="center" wrapText="1"/>
    </xf>
    <xf numFmtId="0" fontId="61" fillId="14" borderId="4" xfId="0" applyFont="1" applyFill="1" applyBorder="1" applyAlignment="1">
      <alignment horizontal="center" vertical="center" wrapText="1"/>
    </xf>
    <xf numFmtId="0" fontId="26" fillId="9" borderId="0" xfId="0" applyFont="1" applyFill="1" applyAlignment="1">
      <alignment horizontal="center" vertical="center"/>
    </xf>
    <xf numFmtId="0" fontId="27" fillId="9" borderId="0" xfId="0" applyFont="1" applyFill="1" applyAlignment="1">
      <alignment horizontal="center" vertical="center"/>
    </xf>
    <xf numFmtId="0" fontId="63" fillId="7" borderId="5" xfId="0" applyFont="1" applyFill="1" applyBorder="1" applyAlignment="1">
      <alignment horizontal="center" vertical="center" wrapText="1"/>
    </xf>
    <xf numFmtId="0" fontId="61" fillId="0" borderId="11" xfId="0" applyFont="1" applyBorder="1" applyAlignment="1">
      <alignment horizontal="center" vertical="center" wrapText="1"/>
    </xf>
    <xf numFmtId="0" fontId="62" fillId="0" borderId="9" xfId="0" applyFont="1" applyBorder="1" applyAlignment="1">
      <alignment horizontal="center" vertical="center" wrapText="1"/>
    </xf>
    <xf numFmtId="0" fontId="23" fillId="2" borderId="4" xfId="0" applyFont="1" applyFill="1" applyBorder="1" applyAlignment="1">
      <alignment horizontal="center" vertical="center" wrapText="1"/>
    </xf>
    <xf numFmtId="0" fontId="22" fillId="0" borderId="4" xfId="0" applyFont="1" applyBorder="1" applyAlignment="1">
      <alignment wrapText="1"/>
    </xf>
    <xf numFmtId="0" fontId="22" fillId="0" borderId="3" xfId="0" applyFont="1" applyBorder="1" applyAlignment="1">
      <alignment wrapText="1"/>
    </xf>
    <xf numFmtId="0" fontId="47" fillId="16" borderId="7" xfId="0" applyFont="1" applyFill="1" applyBorder="1" applyAlignment="1">
      <alignment horizontal="center" vertical="center" wrapText="1"/>
    </xf>
    <xf numFmtId="0" fontId="48" fillId="17" borderId="5" xfId="0" applyFont="1" applyFill="1" applyBorder="1" applyAlignment="1">
      <alignment horizontal="center" vertical="center"/>
    </xf>
    <xf numFmtId="0" fontId="48" fillId="17" borderId="7" xfId="0" applyFont="1" applyFill="1" applyBorder="1" applyAlignment="1">
      <alignment horizontal="center" vertical="center"/>
    </xf>
    <xf numFmtId="0" fontId="48" fillId="17" borderId="15" xfId="0" applyFont="1" applyFill="1" applyBorder="1" applyAlignment="1">
      <alignment horizontal="center" vertical="center"/>
    </xf>
    <xf numFmtId="0" fontId="50" fillId="18" borderId="7" xfId="0" applyFont="1" applyFill="1" applyBorder="1" applyAlignment="1">
      <alignment horizontal="center" vertical="center" wrapText="1"/>
    </xf>
    <xf numFmtId="0" fontId="24" fillId="2" borderId="0" xfId="0" applyFont="1" applyFill="1" applyAlignment="1">
      <alignment horizontal="center" vertical="center"/>
    </xf>
    <xf numFmtId="0" fontId="24" fillId="2" borderId="3" xfId="0" applyFont="1" applyFill="1" applyBorder="1" applyAlignment="1">
      <alignment horizontal="center" vertical="center"/>
    </xf>
    <xf numFmtId="0" fontId="33" fillId="10" borderId="7" xfId="0" applyFont="1" applyFill="1" applyBorder="1" applyAlignment="1">
      <alignment horizontal="center" vertical="center"/>
    </xf>
    <xf numFmtId="0" fontId="35" fillId="12" borderId="7" xfId="0" applyFont="1" applyFill="1" applyBorder="1" applyAlignment="1">
      <alignment horizontal="center" vertical="center"/>
    </xf>
    <xf numFmtId="0" fontId="33" fillId="13" borderId="7" xfId="0" applyFont="1" applyFill="1" applyBorder="1" applyAlignment="1">
      <alignment horizontal="center" vertical="center"/>
    </xf>
    <xf numFmtId="0" fontId="4" fillId="13" borderId="7" xfId="0" applyFont="1" applyFill="1" applyBorder="1" applyAlignment="1">
      <alignment horizontal="center" vertical="center"/>
    </xf>
    <xf numFmtId="0" fontId="33" fillId="15" borderId="7" xfId="0" applyFont="1" applyFill="1" applyBorder="1" applyAlignment="1">
      <alignment horizontal="center" vertical="center"/>
    </xf>
    <xf numFmtId="0" fontId="4" fillId="15" borderId="3" xfId="0" applyFont="1" applyFill="1" applyBorder="1" applyAlignment="1">
      <alignment horizontal="center" vertical="center"/>
    </xf>
    <xf numFmtId="0" fontId="55" fillId="14" borderId="7" xfId="0" applyFont="1" applyFill="1" applyBorder="1" applyAlignment="1">
      <alignment horizontal="center" vertical="center" wrapText="1"/>
    </xf>
    <xf numFmtId="0" fontId="17" fillId="5" borderId="9" xfId="0" applyFont="1" applyFill="1" applyBorder="1" applyAlignment="1">
      <alignment horizontal="center" vertical="center" wrapText="1"/>
    </xf>
    <xf numFmtId="0" fontId="16" fillId="4" borderId="0" xfId="0" applyFont="1" applyFill="1" applyAlignment="1">
      <alignment horizontal="right" vertical="center"/>
    </xf>
    <xf numFmtId="0" fontId="16" fillId="4" borderId="2" xfId="0" applyFont="1" applyFill="1" applyBorder="1" applyAlignment="1">
      <alignment horizontal="right" vertical="center"/>
    </xf>
    <xf numFmtId="0" fontId="25" fillId="8" borderId="5" xfId="0" applyFont="1" applyFill="1" applyBorder="1" applyAlignment="1">
      <alignment horizontal="center" vertical="center"/>
    </xf>
    <xf numFmtId="0" fontId="25" fillId="8" borderId="7" xfId="0" applyFont="1" applyFill="1" applyBorder="1" applyAlignment="1">
      <alignment horizontal="center" vertical="center"/>
    </xf>
    <xf numFmtId="0" fontId="19" fillId="2" borderId="4" xfId="0" applyFont="1" applyFill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21" fillId="2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21" fillId="2" borderId="3" xfId="0" applyFont="1" applyFill="1" applyBorder="1" applyAlignment="1">
      <alignment horizontal="center" vertical="center"/>
    </xf>
    <xf numFmtId="0" fontId="18" fillId="0" borderId="3" xfId="0" applyFont="1" applyBorder="1" applyAlignment="1">
      <alignment horizontal="center" vertical="center"/>
    </xf>
    <xf numFmtId="0" fontId="17" fillId="5" borderId="10" xfId="0" applyFont="1" applyFill="1" applyBorder="1" applyAlignment="1">
      <alignment horizontal="center" vertical="center"/>
    </xf>
    <xf numFmtId="0" fontId="17" fillId="5" borderId="11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12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1" fontId="6" fillId="3" borderId="8" xfId="0" applyNumberFormat="1" applyFont="1" applyFill="1" applyBorder="1" applyAlignment="1">
      <alignment horizontal="center" vertical="center"/>
    </xf>
    <xf numFmtId="1" fontId="6" fillId="3" borderId="11" xfId="0" applyNumberFormat="1" applyFont="1" applyFill="1" applyBorder="1" applyAlignment="1">
      <alignment horizontal="center" vertical="center"/>
    </xf>
    <xf numFmtId="0" fontId="10" fillId="3" borderId="8" xfId="0" applyFont="1" applyFill="1" applyBorder="1" applyAlignment="1">
      <alignment horizontal="center" vertical="center" wrapText="1"/>
    </xf>
    <xf numFmtId="0" fontId="11" fillId="3" borderId="8" xfId="0" applyFont="1" applyFill="1" applyBorder="1" applyAlignment="1">
      <alignment horizontal="center" vertical="center" wrapText="1"/>
    </xf>
    <xf numFmtId="0" fontId="17" fillId="5" borderId="14" xfId="0" applyFont="1" applyFill="1" applyBorder="1" applyAlignment="1">
      <alignment horizontal="center" vertical="center"/>
    </xf>
    <xf numFmtId="0" fontId="17" fillId="5" borderId="1" xfId="0" applyFont="1" applyFill="1" applyBorder="1" applyAlignment="1">
      <alignment horizontal="center" vertical="center"/>
    </xf>
    <xf numFmtId="0" fontId="17" fillId="5" borderId="13" xfId="0" applyFont="1" applyFill="1" applyBorder="1" applyAlignment="1">
      <alignment horizontal="center" vertical="center"/>
    </xf>
    <xf numFmtId="0" fontId="17" fillId="5" borderId="6" xfId="0" applyFont="1" applyFill="1" applyBorder="1" applyAlignment="1">
      <alignment horizontal="center" vertical="center"/>
    </xf>
    <xf numFmtId="0" fontId="17" fillId="5" borderId="5" xfId="0" applyFont="1" applyFill="1" applyBorder="1" applyAlignment="1">
      <alignment horizontal="center" vertical="center" wrapText="1"/>
    </xf>
    <xf numFmtId="0" fontId="52" fillId="5" borderId="10" xfId="0" applyFont="1" applyFill="1" applyBorder="1" applyAlignment="1">
      <alignment horizontal="center" vertical="center"/>
    </xf>
    <xf numFmtId="0" fontId="52" fillId="5" borderId="11" xfId="0" applyFont="1" applyFill="1" applyBorder="1" applyAlignment="1">
      <alignment horizontal="center" vertical="center"/>
    </xf>
    <xf numFmtId="0" fontId="60" fillId="5" borderId="10" xfId="0" applyFont="1" applyFill="1" applyBorder="1" applyAlignment="1">
      <alignment horizontal="center" vertical="center" wrapText="1"/>
    </xf>
    <xf numFmtId="0" fontId="60" fillId="5" borderId="11" xfId="0" applyFont="1" applyFill="1" applyBorder="1" applyAlignment="1">
      <alignment horizontal="center" vertical="center" wrapText="1"/>
    </xf>
    <xf numFmtId="0" fontId="62" fillId="9" borderId="16" xfId="0" applyFont="1" applyFill="1" applyBorder="1" applyAlignment="1">
      <alignment horizontal="center" vertical="center" wrapText="1"/>
    </xf>
    <xf numFmtId="0" fontId="62" fillId="9" borderId="19" xfId="0" applyFont="1" applyFill="1" applyBorder="1" applyAlignment="1">
      <alignment horizontal="center" vertical="center" wrapText="1"/>
    </xf>
    <xf numFmtId="3" fontId="62" fillId="7" borderId="18" xfId="0" applyNumberFormat="1" applyFont="1" applyFill="1" applyBorder="1" applyAlignment="1">
      <alignment horizontal="center" vertical="center" wrapText="1"/>
    </xf>
    <xf numFmtId="0" fontId="62" fillId="9" borderId="18" xfId="0" applyFont="1" applyFill="1" applyBorder="1" applyAlignment="1">
      <alignment horizontal="center" vertical="center" wrapText="1"/>
    </xf>
    <xf numFmtId="0" fontId="62" fillId="0" borderId="18" xfId="0" applyFont="1" applyBorder="1" applyAlignment="1">
      <alignment horizontal="center" vertical="center" wrapText="1"/>
    </xf>
    <xf numFmtId="3" fontId="62" fillId="9" borderId="18" xfId="0" applyNumberFormat="1" applyFont="1" applyFill="1" applyBorder="1" applyAlignment="1">
      <alignment horizontal="center" vertical="center" wrapText="1"/>
    </xf>
    <xf numFmtId="3" fontId="63" fillId="7" borderId="18" xfId="0" applyNumberFormat="1" applyFont="1" applyFill="1" applyBorder="1" applyAlignment="1">
      <alignment horizontal="center" vertical="center" wrapText="1"/>
    </xf>
    <xf numFmtId="3" fontId="62" fillId="9" borderId="41" xfId="0" applyNumberFormat="1" applyFont="1" applyFill="1" applyBorder="1" applyAlignment="1">
      <alignment horizontal="center" vertical="center" wrapText="1"/>
    </xf>
    <xf numFmtId="3" fontId="62" fillId="9" borderId="9" xfId="0" applyNumberFormat="1" applyFont="1" applyFill="1" applyBorder="1" applyAlignment="1">
      <alignment horizontal="center" vertical="center" wrapText="1"/>
    </xf>
    <xf numFmtId="0" fontId="64" fillId="15" borderId="3" xfId="0" applyFont="1" applyFill="1" applyBorder="1" applyAlignment="1">
      <alignment horizontal="center" vertical="center" wrapText="1"/>
    </xf>
    <xf numFmtId="3" fontId="62" fillId="0" borderId="24" xfId="0" applyNumberFormat="1" applyFont="1" applyBorder="1" applyAlignment="1">
      <alignment horizontal="center" vertical="center" wrapText="1"/>
    </xf>
    <xf numFmtId="0" fontId="62" fillId="18" borderId="7" xfId="0" applyFont="1" applyFill="1" applyBorder="1" applyAlignment="1">
      <alignment horizontal="center" vertical="center" wrapText="1"/>
    </xf>
    <xf numFmtId="3" fontId="62" fillId="0" borderId="26" xfId="0" applyNumberFormat="1" applyFont="1" applyBorder="1" applyAlignment="1">
      <alignment horizontal="center" vertical="center" wrapText="1"/>
    </xf>
    <xf numFmtId="3" fontId="62" fillId="0" borderId="25" xfId="0" applyNumberFormat="1" applyFont="1" applyBorder="1" applyAlignment="1">
      <alignment horizontal="center" vertical="center" wrapText="1"/>
    </xf>
    <xf numFmtId="0" fontId="62" fillId="14" borderId="7" xfId="0" applyFont="1" applyFill="1" applyBorder="1" applyAlignment="1">
      <alignment horizontal="center" vertical="center" wrapText="1"/>
    </xf>
    <xf numFmtId="3" fontId="62" fillId="0" borderId="10" xfId="0" applyNumberFormat="1" applyFont="1" applyBorder="1" applyAlignment="1">
      <alignment horizontal="center" vertical="center" wrapText="1"/>
    </xf>
    <xf numFmtId="3" fontId="62" fillId="0" borderId="30" xfId="0" applyNumberFormat="1" applyFont="1" applyBorder="1" applyAlignment="1">
      <alignment horizontal="center" vertical="center" wrapText="1"/>
    </xf>
    <xf numFmtId="3" fontId="62" fillId="0" borderId="36" xfId="0" applyNumberFormat="1" applyFont="1" applyBorder="1" applyAlignment="1">
      <alignment horizontal="center" vertical="center" wrapText="1"/>
    </xf>
    <xf numFmtId="3" fontId="62" fillId="0" borderId="11" xfId="0" applyNumberFormat="1" applyFont="1" applyBorder="1" applyAlignment="1">
      <alignment horizontal="center" vertical="center" wrapText="1"/>
    </xf>
    <xf numFmtId="3" fontId="62" fillId="0" borderId="9" xfId="0" applyNumberFormat="1" applyFont="1" applyBorder="1" applyAlignment="1">
      <alignment horizontal="center" vertical="center" wrapText="1"/>
    </xf>
    <xf numFmtId="3" fontId="62" fillId="0" borderId="32" xfId="0" applyNumberFormat="1" applyFont="1" applyBorder="1" applyAlignment="1">
      <alignment horizontal="center" vertical="center" wrapText="1"/>
    </xf>
    <xf numFmtId="0" fontId="62" fillId="4" borderId="0" xfId="0" applyFont="1" applyFill="1" applyAlignment="1">
      <alignment horizontal="center" wrapText="1"/>
    </xf>
    <xf numFmtId="0" fontId="62" fillId="3" borderId="7" xfId="0" applyFont="1" applyFill="1" applyBorder="1" applyAlignment="1">
      <alignment horizontal="center" wrapText="1"/>
    </xf>
    <xf numFmtId="0" fontId="62" fillId="4" borderId="3" xfId="0" applyFont="1" applyFill="1" applyBorder="1" applyAlignment="1">
      <alignment horizontal="center" wrapText="1"/>
    </xf>
    <xf numFmtId="0" fontId="62" fillId="0" borderId="0" xfId="0" applyFont="1" applyAlignment="1">
      <alignment horizontal="center" wrapText="1"/>
    </xf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jpg"/><Relationship Id="rId159" Type="http://schemas.openxmlformats.org/officeDocument/2006/relationships/image" Target="../media/image159.jpg"/><Relationship Id="rId170" Type="http://schemas.openxmlformats.org/officeDocument/2006/relationships/image" Target="../media/image170.jp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jp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jp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139" Type="http://schemas.openxmlformats.org/officeDocument/2006/relationships/image" Target="../media/image139.jpg"/><Relationship Id="rId85" Type="http://schemas.openxmlformats.org/officeDocument/2006/relationships/image" Target="../media/image85.png"/><Relationship Id="rId150" Type="http://schemas.openxmlformats.org/officeDocument/2006/relationships/image" Target="../media/image150.jpg"/><Relationship Id="rId171" Type="http://schemas.openxmlformats.org/officeDocument/2006/relationships/image" Target="../media/image171.jpg"/><Relationship Id="rId192" Type="http://schemas.openxmlformats.org/officeDocument/2006/relationships/image" Target="../media/image192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jpeg"/><Relationship Id="rId140" Type="http://schemas.openxmlformats.org/officeDocument/2006/relationships/image" Target="../media/image140.jpg"/><Relationship Id="rId161" Type="http://schemas.openxmlformats.org/officeDocument/2006/relationships/image" Target="../media/image161.jpg"/><Relationship Id="rId182" Type="http://schemas.openxmlformats.org/officeDocument/2006/relationships/image" Target="../media/image182.jp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51" Type="http://schemas.openxmlformats.org/officeDocument/2006/relationships/image" Target="../media/image151.jpg"/><Relationship Id="rId172" Type="http://schemas.openxmlformats.org/officeDocument/2006/relationships/image" Target="../media/image172.jpg"/><Relationship Id="rId193" Type="http://schemas.openxmlformats.org/officeDocument/2006/relationships/image" Target="../media/image193.pn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g"/><Relationship Id="rId7" Type="http://schemas.openxmlformats.org/officeDocument/2006/relationships/image" Target="../media/image7.pn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png"/><Relationship Id="rId189" Type="http://schemas.openxmlformats.org/officeDocument/2006/relationships/image" Target="../media/image189.jpe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png"/><Relationship Id="rId174" Type="http://schemas.openxmlformats.org/officeDocument/2006/relationships/image" Target="../media/image174.jpg"/><Relationship Id="rId179" Type="http://schemas.openxmlformats.org/officeDocument/2006/relationships/image" Target="../media/image179.jpg"/><Relationship Id="rId195" Type="http://schemas.openxmlformats.org/officeDocument/2006/relationships/image" Target="../media/image195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jp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png"/><Relationship Id="rId148" Type="http://schemas.openxmlformats.org/officeDocument/2006/relationships/image" Target="../media/image148.jpg"/><Relationship Id="rId164" Type="http://schemas.openxmlformats.org/officeDocument/2006/relationships/image" Target="../media/image164.jpg"/><Relationship Id="rId169" Type="http://schemas.openxmlformats.org/officeDocument/2006/relationships/image" Target="../media/image169.jpg"/><Relationship Id="rId185" Type="http://schemas.openxmlformats.org/officeDocument/2006/relationships/image" Target="../media/image185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jpeg"/><Relationship Id="rId134" Type="http://schemas.openxmlformats.org/officeDocument/2006/relationships/image" Target="../media/image134.jp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jp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eg"/><Relationship Id="rId1" Type="http://schemas.openxmlformats.org/officeDocument/2006/relationships/image" Target="../media/image1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jpe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1595440</xdr:colOff>
      <xdr:row>0</xdr:row>
      <xdr:rowOff>11907</xdr:rowOff>
    </xdr:from>
    <xdr:to>
      <xdr:col>1</xdr:col>
      <xdr:colOff>1226346</xdr:colOff>
      <xdr:row>4</xdr:row>
      <xdr:rowOff>214313</xdr:rowOff>
    </xdr:to>
    <xdr:pic>
      <xdr:nvPicPr>
        <xdr:cNvPr id="3" name="Picture 1">
          <a:extLst>
            <a:ext uri="{FF2B5EF4-FFF2-40B4-BE49-F238E27FC236}">
              <a16:creationId xmlns:a16="http://schemas.microsoft.com/office/drawing/2014/main" id="{23A93081-807A-4B28-9BC9-B854101E2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5440" y="11907"/>
          <a:ext cx="1571625" cy="1571625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15</xdr:row>
      <xdr:rowOff>11905</xdr:rowOff>
    </xdr:from>
    <xdr:to>
      <xdr:col>1</xdr:col>
      <xdr:colOff>154781</xdr:colOff>
      <xdr:row>16</xdr:row>
      <xdr:rowOff>14905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9D3EB6B-98CF-4F46-B244-D5DD9B746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882311"/>
          <a:ext cx="20955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1</xdr:rowOff>
    </xdr:from>
    <xdr:to>
      <xdr:col>0</xdr:col>
      <xdr:colOff>1535906</xdr:colOff>
      <xdr:row>43</xdr:row>
      <xdr:rowOff>3001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26BD3D2-BACC-4232-A04A-96ABF7067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2305407"/>
          <a:ext cx="1535906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23</xdr:row>
      <xdr:rowOff>4173</xdr:rowOff>
    </xdr:from>
    <xdr:ext cx="1678781" cy="1908000"/>
    <xdr:pic>
      <xdr:nvPicPr>
        <xdr:cNvPr id="12" name="Picture 11">
          <a:extLst>
            <a:ext uri="{FF2B5EF4-FFF2-40B4-BE49-F238E27FC236}">
              <a16:creationId xmlns:a16="http://schemas.microsoft.com/office/drawing/2014/main" id="{50C0239E-768C-4BAE-9FFF-CE8E8860D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6114579"/>
          <a:ext cx="1678781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40</xdr:row>
      <xdr:rowOff>1904999</xdr:rowOff>
    </xdr:from>
    <xdr:ext cx="1908000" cy="1908000"/>
    <xdr:pic>
      <xdr:nvPicPr>
        <xdr:cNvPr id="19" name="Picture 18">
          <a:extLst>
            <a:ext uri="{FF2B5EF4-FFF2-40B4-BE49-F238E27FC236}">
              <a16:creationId xmlns:a16="http://schemas.microsoft.com/office/drawing/2014/main" id="{38B1FE1E-29B0-4484-9C94-C79DDE577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0400405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15</xdr:row>
      <xdr:rowOff>1904999</xdr:rowOff>
    </xdr:from>
    <xdr:to>
      <xdr:col>0</xdr:col>
      <xdr:colOff>1908000</xdr:colOff>
      <xdr:row>17</xdr:row>
      <xdr:rowOff>2999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3B2C1EC-FF22-40BF-8BFC-522ACC6B9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77540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0</xdr:col>
      <xdr:colOff>1908000</xdr:colOff>
      <xdr:row>48</xdr:row>
      <xdr:rowOff>3000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77507396-2293-4850-8077-A53F082D1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183040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1872680</xdr:colOff>
      <xdr:row>16</xdr:row>
      <xdr:rowOff>6804</xdr:rowOff>
    </xdr:from>
    <xdr:to>
      <xdr:col>2</xdr:col>
      <xdr:colOff>1071562</xdr:colOff>
      <xdr:row>17</xdr:row>
      <xdr:rowOff>9804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7E02A5ED-BBA7-4112-A61E-9169454F1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2680" y="12782210"/>
          <a:ext cx="4116163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36</xdr:row>
      <xdr:rowOff>1904998</xdr:rowOff>
    </xdr:from>
    <xdr:ext cx="1333500" cy="1908000"/>
    <xdr:pic>
      <xdr:nvPicPr>
        <xdr:cNvPr id="23" name="Picture 22">
          <a:extLst>
            <a:ext uri="{FF2B5EF4-FFF2-40B4-BE49-F238E27FC236}">
              <a16:creationId xmlns:a16="http://schemas.microsoft.com/office/drawing/2014/main" id="{125E6BD9-AB19-4A2F-8BF1-1252B778C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2780404"/>
          <a:ext cx="13335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46</xdr:row>
      <xdr:rowOff>0</xdr:rowOff>
    </xdr:from>
    <xdr:to>
      <xdr:col>0</xdr:col>
      <xdr:colOff>1440656</xdr:colOff>
      <xdr:row>47</xdr:row>
      <xdr:rowOff>3000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5008DD21-A0D7-4988-BCE8-F9383E082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9925406"/>
          <a:ext cx="144065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1893094</xdr:rowOff>
    </xdr:from>
    <xdr:to>
      <xdr:col>0</xdr:col>
      <xdr:colOff>1908000</xdr:colOff>
      <xdr:row>29</xdr:row>
      <xdr:rowOff>1896094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1F20CBEC-1E72-4DE8-8E36-68AAB5A7F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3752850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0</xdr:rowOff>
    </xdr:from>
    <xdr:to>
      <xdr:col>1</xdr:col>
      <xdr:colOff>511967</xdr:colOff>
      <xdr:row>28</xdr:row>
      <xdr:rowOff>3000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3C2899D6-1F35-40F5-8180-7927A6771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33730406"/>
          <a:ext cx="245268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1904998</xdr:rowOff>
    </xdr:from>
    <xdr:to>
      <xdr:col>1</xdr:col>
      <xdr:colOff>345281</xdr:colOff>
      <xdr:row>25</xdr:row>
      <xdr:rowOff>2998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1B53A0CD-54FB-44F7-A273-7998AFF3D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28015404"/>
          <a:ext cx="2286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</xdr:row>
      <xdr:rowOff>1</xdr:rowOff>
    </xdr:from>
    <xdr:to>
      <xdr:col>0</xdr:col>
      <xdr:colOff>1908000</xdr:colOff>
      <xdr:row>60</xdr:row>
      <xdr:rowOff>3001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0D2165E-49C6-46EF-AD66-7C0E2BC9C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469040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11905</xdr:rowOff>
    </xdr:from>
    <xdr:to>
      <xdr:col>0</xdr:col>
      <xdr:colOff>1762125</xdr:colOff>
      <xdr:row>34</xdr:row>
      <xdr:rowOff>14905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D2F04BCF-8CCC-4007-8F85-3D337B73D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45172311"/>
          <a:ext cx="176212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</xdr:row>
      <xdr:rowOff>11906</xdr:rowOff>
    </xdr:from>
    <xdr:to>
      <xdr:col>0</xdr:col>
      <xdr:colOff>1908000</xdr:colOff>
      <xdr:row>51</xdr:row>
      <xdr:rowOff>14906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F376AB51-CA04-4285-83AA-3C33EF6AC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775573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0</xdr:rowOff>
    </xdr:from>
    <xdr:to>
      <xdr:col>0</xdr:col>
      <xdr:colOff>1908000</xdr:colOff>
      <xdr:row>44</xdr:row>
      <xdr:rowOff>3000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A30AA86-9687-463A-81F2-888838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6421040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1908000</xdr:colOff>
      <xdr:row>53</xdr:row>
      <xdr:rowOff>3000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296E3F3C-81FC-41BF-902A-81B14278D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135540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0</xdr:rowOff>
    </xdr:from>
    <xdr:to>
      <xdr:col>0</xdr:col>
      <xdr:colOff>1908000</xdr:colOff>
      <xdr:row>20</xdr:row>
      <xdr:rowOff>3000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22F98427-1AF3-4F8F-8830-5316FFC8E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849040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1893095</xdr:rowOff>
    </xdr:from>
    <xdr:to>
      <xdr:col>0</xdr:col>
      <xdr:colOff>1619250</xdr:colOff>
      <xdr:row>45</xdr:row>
      <xdr:rowOff>1896095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EC199AB2-60AF-4F47-B484-9EDE2D127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8008501"/>
          <a:ext cx="161925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18</xdr:row>
      <xdr:rowOff>0</xdr:rowOff>
    </xdr:from>
    <xdr:ext cx="1908000" cy="1908000"/>
    <xdr:pic>
      <xdr:nvPicPr>
        <xdr:cNvPr id="42" name="Picture 41">
          <a:extLst>
            <a:ext uri="{FF2B5EF4-FFF2-40B4-BE49-F238E27FC236}">
              <a16:creationId xmlns:a16="http://schemas.microsoft.com/office/drawing/2014/main" id="{2AA9F628-C949-4001-B200-382219751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6585406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53</xdr:row>
      <xdr:rowOff>14069</xdr:rowOff>
    </xdr:from>
    <xdr:ext cx="1908000" cy="1908000"/>
    <xdr:pic>
      <xdr:nvPicPr>
        <xdr:cNvPr id="43" name="Picture 42">
          <a:extLst>
            <a:ext uri="{FF2B5EF4-FFF2-40B4-BE49-F238E27FC236}">
              <a16:creationId xmlns:a16="http://schemas.microsoft.com/office/drawing/2014/main" id="{0A78C7CC-75B4-4751-86FE-362909F58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3274475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13</xdr:row>
      <xdr:rowOff>1899850</xdr:rowOff>
    </xdr:from>
    <xdr:to>
      <xdr:col>0</xdr:col>
      <xdr:colOff>1119187</xdr:colOff>
      <xdr:row>14</xdr:row>
      <xdr:rowOff>1902850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3464A6FE-600A-4473-BB6C-5AD31EE81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960256"/>
          <a:ext cx="111918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1889875</xdr:rowOff>
    </xdr:from>
    <xdr:to>
      <xdr:col>0</xdr:col>
      <xdr:colOff>1643062</xdr:colOff>
      <xdr:row>35</xdr:row>
      <xdr:rowOff>1892875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4471687C-86E0-408A-8311-F5FEA437C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8955281"/>
          <a:ext cx="1643062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48</xdr:row>
      <xdr:rowOff>1898195</xdr:rowOff>
    </xdr:from>
    <xdr:ext cx="2500312" cy="1908000"/>
    <xdr:pic>
      <xdr:nvPicPr>
        <xdr:cNvPr id="46" name="Picture 45">
          <a:extLst>
            <a:ext uri="{FF2B5EF4-FFF2-40B4-BE49-F238E27FC236}">
              <a16:creationId xmlns:a16="http://schemas.microsoft.com/office/drawing/2014/main" id="{901D4681-72ED-4EDA-BB5F-EC9F9AF26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5633601"/>
          <a:ext cx="2500312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14070</xdr:rowOff>
    </xdr:from>
    <xdr:ext cx="1908000" cy="1908000"/>
    <xdr:pic>
      <xdr:nvPicPr>
        <xdr:cNvPr id="47" name="Picture 46">
          <a:extLst>
            <a:ext uri="{FF2B5EF4-FFF2-40B4-BE49-F238E27FC236}">
              <a16:creationId xmlns:a16="http://schemas.microsoft.com/office/drawing/2014/main" id="{76027C3F-B5C0-412E-B26F-FDD81956E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4694476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25</xdr:row>
      <xdr:rowOff>11906</xdr:rowOff>
    </xdr:from>
    <xdr:ext cx="1908000" cy="1908000"/>
    <xdr:pic>
      <xdr:nvPicPr>
        <xdr:cNvPr id="48" name="Picture 47">
          <a:extLst>
            <a:ext uri="{FF2B5EF4-FFF2-40B4-BE49-F238E27FC236}">
              <a16:creationId xmlns:a16="http://schemas.microsoft.com/office/drawing/2014/main" id="{9FC894AD-0AF8-4C50-888F-79A1A6F60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9932312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57</xdr:row>
      <xdr:rowOff>1080</xdr:rowOff>
    </xdr:from>
    <xdr:ext cx="1908000" cy="1908000"/>
    <xdr:pic>
      <xdr:nvPicPr>
        <xdr:cNvPr id="49" name="Picture 48">
          <a:extLst>
            <a:ext uri="{FF2B5EF4-FFF2-40B4-BE49-F238E27FC236}">
              <a16:creationId xmlns:a16="http://schemas.microsoft.com/office/drawing/2014/main" id="{15DB9B10-EE91-4366-948E-712E569DA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0881486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30</xdr:row>
      <xdr:rowOff>0</xdr:rowOff>
    </xdr:from>
    <xdr:ext cx="1908000" cy="1908000"/>
    <xdr:pic>
      <xdr:nvPicPr>
        <xdr:cNvPr id="50" name="Picture 49">
          <a:extLst>
            <a:ext uri="{FF2B5EF4-FFF2-40B4-BE49-F238E27FC236}">
              <a16:creationId xmlns:a16="http://schemas.microsoft.com/office/drawing/2014/main" id="{87037EEE-1540-44B5-AD2A-1D880380D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9445406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31</xdr:row>
      <xdr:rowOff>2</xdr:rowOff>
    </xdr:from>
    <xdr:ext cx="1774031" cy="1908000"/>
    <xdr:pic>
      <xdr:nvPicPr>
        <xdr:cNvPr id="51" name="Picture 50">
          <a:extLst>
            <a:ext uri="{FF2B5EF4-FFF2-40B4-BE49-F238E27FC236}">
              <a16:creationId xmlns:a16="http://schemas.microsoft.com/office/drawing/2014/main" id="{E8843DFA-F042-4DAB-BEE1-D5B0B168F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1350408"/>
          <a:ext cx="1774031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11</xdr:row>
      <xdr:rowOff>8657</xdr:rowOff>
    </xdr:from>
    <xdr:ext cx="1908000" cy="1908000"/>
    <xdr:pic>
      <xdr:nvPicPr>
        <xdr:cNvPr id="52" name="Picture 51">
          <a:extLst>
            <a:ext uri="{FF2B5EF4-FFF2-40B4-BE49-F238E27FC236}">
              <a16:creationId xmlns:a16="http://schemas.microsoft.com/office/drawing/2014/main" id="{49A5BB1A-4FDC-492C-9E6D-8950ED932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259063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47</xdr:row>
      <xdr:rowOff>1904998</xdr:rowOff>
    </xdr:from>
    <xdr:ext cx="1908000" cy="1908000"/>
    <xdr:pic>
      <xdr:nvPicPr>
        <xdr:cNvPr id="53" name="Picture 52">
          <a:extLst>
            <a:ext uri="{FF2B5EF4-FFF2-40B4-BE49-F238E27FC236}">
              <a16:creationId xmlns:a16="http://schemas.microsoft.com/office/drawing/2014/main" id="{BB2FF4B8-A349-45AD-936B-44FE0E296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3735404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26</xdr:row>
      <xdr:rowOff>0</xdr:rowOff>
    </xdr:from>
    <xdr:to>
      <xdr:col>0</xdr:col>
      <xdr:colOff>1908000</xdr:colOff>
      <xdr:row>27</xdr:row>
      <xdr:rowOff>3000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3F284682-BA44-47DB-93C0-8DF37B25E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182540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11907</xdr:colOff>
      <xdr:row>28</xdr:row>
      <xdr:rowOff>11906</xdr:rowOff>
    </xdr:from>
    <xdr:to>
      <xdr:col>0</xdr:col>
      <xdr:colOff>1666875</xdr:colOff>
      <xdr:row>29</xdr:row>
      <xdr:rowOff>14906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C598F346-9394-40C3-9CDB-3C09AA574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7" y="35647312"/>
          <a:ext cx="165496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11908</xdr:rowOff>
    </xdr:from>
    <xdr:to>
      <xdr:col>0</xdr:col>
      <xdr:colOff>1908000</xdr:colOff>
      <xdr:row>45</xdr:row>
      <xdr:rowOff>14908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C5912F00-8547-4C6D-81FB-6D2FD1DE4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612731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1904999</xdr:rowOff>
    </xdr:from>
    <xdr:to>
      <xdr:col>0</xdr:col>
      <xdr:colOff>1524000</xdr:colOff>
      <xdr:row>56</xdr:row>
      <xdr:rowOff>2999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FAD912C1-384C-4A24-A514-78BFD43E8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7070405"/>
          <a:ext cx="1524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11907</xdr:colOff>
      <xdr:row>20</xdr:row>
      <xdr:rowOff>1896494</xdr:rowOff>
    </xdr:from>
    <xdr:to>
      <xdr:col>0</xdr:col>
      <xdr:colOff>1500187</xdr:colOff>
      <xdr:row>21</xdr:row>
      <xdr:rowOff>1899494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CF6A03E3-1064-49CE-B70F-3AE7807BF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7" y="22291900"/>
          <a:ext cx="148828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5104</xdr:rowOff>
    </xdr:from>
    <xdr:to>
      <xdr:col>1</xdr:col>
      <xdr:colOff>954300</xdr:colOff>
      <xdr:row>61</xdr:row>
      <xdr:rowOff>8104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A4842610-5003-48E2-9263-BC6EFB38E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6600510"/>
          <a:ext cx="289501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1</xdr:rowOff>
    </xdr:from>
    <xdr:to>
      <xdr:col>0</xdr:col>
      <xdr:colOff>1607344</xdr:colOff>
      <xdr:row>21</xdr:row>
      <xdr:rowOff>3001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C2CAB886-FBFF-4E72-99D5-C7A9B5232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0395407"/>
          <a:ext cx="16073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11905</xdr:rowOff>
    </xdr:from>
    <xdr:to>
      <xdr:col>0</xdr:col>
      <xdr:colOff>1571625</xdr:colOff>
      <xdr:row>14</xdr:row>
      <xdr:rowOff>14905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F7BAA48E-EE7E-4BE5-92BB-3503C8DBF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072311"/>
          <a:ext cx="157162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0</xdr:col>
      <xdr:colOff>1908000</xdr:colOff>
      <xdr:row>55</xdr:row>
      <xdr:rowOff>3000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6DF31681-ECEB-4A92-802C-15273FE6E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516540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11906</xdr:rowOff>
    </xdr:from>
    <xdr:to>
      <xdr:col>1</xdr:col>
      <xdr:colOff>1095375</xdr:colOff>
      <xdr:row>33</xdr:row>
      <xdr:rowOff>14906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2F3F451E-5827-47B1-9A16-442AF7300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3267312"/>
          <a:ext cx="303609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11907</xdr:rowOff>
    </xdr:from>
    <xdr:to>
      <xdr:col>0</xdr:col>
      <xdr:colOff>1908000</xdr:colOff>
      <xdr:row>59</xdr:row>
      <xdr:rowOff>14907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1BEE2245-A517-4DCE-BF9C-66CC75DEB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27973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11906</xdr:rowOff>
    </xdr:from>
    <xdr:to>
      <xdr:col>0</xdr:col>
      <xdr:colOff>1908000</xdr:colOff>
      <xdr:row>13</xdr:row>
      <xdr:rowOff>14906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F3A3159-D97A-479E-BF8D-4DA87FABA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1673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11907</xdr:rowOff>
    </xdr:from>
    <xdr:to>
      <xdr:col>0</xdr:col>
      <xdr:colOff>1908000</xdr:colOff>
      <xdr:row>35</xdr:row>
      <xdr:rowOff>14907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1454EF4B-06EA-461C-B584-2A901E8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70773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1908000</xdr:colOff>
      <xdr:row>23</xdr:row>
      <xdr:rowOff>3000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682E8BEE-BA0E-43C5-A669-0BB8DF56A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24205406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39</xdr:row>
      <xdr:rowOff>0</xdr:rowOff>
    </xdr:from>
    <xdr:ext cx="1908000" cy="1908000"/>
    <xdr:pic>
      <xdr:nvPicPr>
        <xdr:cNvPr id="74" name="Picture 73">
          <a:extLst>
            <a:ext uri="{FF2B5EF4-FFF2-40B4-BE49-F238E27FC236}">
              <a16:creationId xmlns:a16="http://schemas.microsoft.com/office/drawing/2014/main" id="{7FF279A1-FFBF-4A3E-88B1-5F3CE4C30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6590406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38</xdr:row>
      <xdr:rowOff>11906</xdr:rowOff>
    </xdr:from>
    <xdr:ext cx="2643186" cy="1908000"/>
    <xdr:pic>
      <xdr:nvPicPr>
        <xdr:cNvPr id="75" name="Picture 74">
          <a:extLst>
            <a:ext uri="{FF2B5EF4-FFF2-40B4-BE49-F238E27FC236}">
              <a16:creationId xmlns:a16="http://schemas.microsoft.com/office/drawing/2014/main" id="{19A2EC44-2A33-47A9-BA05-FF0D276CE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54697312"/>
          <a:ext cx="2643186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51</xdr:row>
      <xdr:rowOff>2799</xdr:rowOff>
    </xdr:from>
    <xdr:ext cx="2500312" cy="1908000"/>
    <xdr:pic>
      <xdr:nvPicPr>
        <xdr:cNvPr id="76" name="Picture 75">
          <a:extLst>
            <a:ext uri="{FF2B5EF4-FFF2-40B4-BE49-F238E27FC236}">
              <a16:creationId xmlns:a16="http://schemas.microsoft.com/office/drawing/2014/main" id="{2059F599-A288-4E2C-9EA0-C5F122C8D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9453205"/>
          <a:ext cx="2500312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55</xdr:row>
      <xdr:rowOff>1904998</xdr:rowOff>
    </xdr:from>
    <xdr:ext cx="1393031" cy="1908000"/>
    <xdr:pic>
      <xdr:nvPicPr>
        <xdr:cNvPr id="77" name="Picture 76">
          <a:extLst>
            <a:ext uri="{FF2B5EF4-FFF2-40B4-BE49-F238E27FC236}">
              <a16:creationId xmlns:a16="http://schemas.microsoft.com/office/drawing/2014/main" id="{E449AAD2-4D94-44F3-AC59-85F59CF12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8975404"/>
          <a:ext cx="1393031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40</xdr:row>
      <xdr:rowOff>0</xdr:rowOff>
    </xdr:from>
    <xdr:ext cx="1908000" cy="1908000"/>
    <xdr:pic>
      <xdr:nvPicPr>
        <xdr:cNvPr id="78" name="Picture 77">
          <a:extLst>
            <a:ext uri="{FF2B5EF4-FFF2-40B4-BE49-F238E27FC236}">
              <a16:creationId xmlns:a16="http://schemas.microsoft.com/office/drawing/2014/main" id="{1448B29D-0B13-463B-9305-B5A0CB870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8495406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35</xdr:row>
      <xdr:rowOff>1904999</xdr:rowOff>
    </xdr:from>
    <xdr:ext cx="2107406" cy="1908000"/>
    <xdr:pic>
      <xdr:nvPicPr>
        <xdr:cNvPr id="79" name="Picture 78">
          <a:extLst>
            <a:ext uri="{FF2B5EF4-FFF2-40B4-BE49-F238E27FC236}">
              <a16:creationId xmlns:a16="http://schemas.microsoft.com/office/drawing/2014/main" id="{9A4995EF-DBE0-42A4-921A-60BCE58BF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0875405"/>
          <a:ext cx="2107406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68</xdr:row>
      <xdr:rowOff>1698</xdr:rowOff>
    </xdr:from>
    <xdr:to>
      <xdr:col>0</xdr:col>
      <xdr:colOff>1925013</xdr:colOff>
      <xdr:row>69</xdr:row>
      <xdr:rowOff>4698</xdr:rowOff>
    </xdr:to>
    <xdr:pic>
      <xdr:nvPicPr>
        <xdr:cNvPr id="92" name="รูปภาพ 2">
          <a:extLst>
            <a:ext uri="{FF2B5EF4-FFF2-40B4-BE49-F238E27FC236}">
              <a16:creationId xmlns:a16="http://schemas.microsoft.com/office/drawing/2014/main" id="{B869F413-FB0C-464C-B7E2-38CE84DDA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0563136"/>
          <a:ext cx="192501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</xdr:row>
      <xdr:rowOff>1899897</xdr:rowOff>
    </xdr:from>
    <xdr:to>
      <xdr:col>1</xdr:col>
      <xdr:colOff>545246</xdr:colOff>
      <xdr:row>77</xdr:row>
      <xdr:rowOff>1902897</xdr:rowOff>
    </xdr:to>
    <xdr:pic>
      <xdr:nvPicPr>
        <xdr:cNvPr id="93" name="รูปภาพ 23">
          <a:extLst>
            <a:ext uri="{FF2B5EF4-FFF2-40B4-BE49-F238E27FC236}">
              <a16:creationId xmlns:a16="http://schemas.microsoft.com/office/drawing/2014/main" id="{55C700B8-DCE6-41B2-8B05-9975E175C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7701335"/>
          <a:ext cx="248596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67</xdr:row>
      <xdr:rowOff>1698</xdr:rowOff>
    </xdr:from>
    <xdr:to>
      <xdr:col>1</xdr:col>
      <xdr:colOff>41640</xdr:colOff>
      <xdr:row>68</xdr:row>
      <xdr:rowOff>4698</xdr:rowOff>
    </xdr:to>
    <xdr:pic>
      <xdr:nvPicPr>
        <xdr:cNvPr id="94" name="รูปภาพ 2">
          <a:extLst>
            <a:ext uri="{FF2B5EF4-FFF2-40B4-BE49-F238E27FC236}">
              <a16:creationId xmlns:a16="http://schemas.microsoft.com/office/drawing/2014/main" id="{46CEB34E-4BA7-4630-8EBB-8B24D2418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8658136"/>
          <a:ext cx="198235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13605</xdr:rowOff>
    </xdr:from>
    <xdr:to>
      <xdr:col>1</xdr:col>
      <xdr:colOff>5388</xdr:colOff>
      <xdr:row>74</xdr:row>
      <xdr:rowOff>16605</xdr:rowOff>
    </xdr:to>
    <xdr:pic>
      <xdr:nvPicPr>
        <xdr:cNvPr id="95" name="รูปภาพ 7">
          <a:extLst>
            <a:ext uri="{FF2B5EF4-FFF2-40B4-BE49-F238E27FC236}">
              <a16:creationId xmlns:a16="http://schemas.microsoft.com/office/drawing/2014/main" id="{49E41144-5C9F-401C-81CA-D8FC82FB4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0100043"/>
          <a:ext cx="194610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13607</xdr:rowOff>
    </xdr:from>
    <xdr:to>
      <xdr:col>1</xdr:col>
      <xdr:colOff>476250</xdr:colOff>
      <xdr:row>76</xdr:row>
      <xdr:rowOff>16607</xdr:rowOff>
    </xdr:to>
    <xdr:pic>
      <xdr:nvPicPr>
        <xdr:cNvPr id="96" name="รูปภาพ 11">
          <a:extLst>
            <a:ext uri="{FF2B5EF4-FFF2-40B4-BE49-F238E27FC236}">
              <a16:creationId xmlns:a16="http://schemas.microsoft.com/office/drawing/2014/main" id="{82A32648-2BF2-40FE-B186-8648E345C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3910045"/>
          <a:ext cx="241696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</xdr:row>
      <xdr:rowOff>13607</xdr:rowOff>
    </xdr:from>
    <xdr:to>
      <xdr:col>0</xdr:col>
      <xdr:colOff>1750218</xdr:colOff>
      <xdr:row>77</xdr:row>
      <xdr:rowOff>16607</xdr:rowOff>
    </xdr:to>
    <xdr:pic>
      <xdr:nvPicPr>
        <xdr:cNvPr id="97" name="รูปภาพ 16">
          <a:extLst>
            <a:ext uri="{FF2B5EF4-FFF2-40B4-BE49-F238E27FC236}">
              <a16:creationId xmlns:a16="http://schemas.microsoft.com/office/drawing/2014/main" id="{AC848ED3-2E70-453B-B986-D41D2A0F9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5815045"/>
          <a:ext cx="175021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1698</xdr:rowOff>
    </xdr:from>
    <xdr:to>
      <xdr:col>0</xdr:col>
      <xdr:colOff>1885263</xdr:colOff>
      <xdr:row>73</xdr:row>
      <xdr:rowOff>4698</xdr:rowOff>
    </xdr:to>
    <xdr:pic>
      <xdr:nvPicPr>
        <xdr:cNvPr id="98" name="รูปภาพ 6">
          <a:extLst>
            <a:ext uri="{FF2B5EF4-FFF2-40B4-BE49-F238E27FC236}">
              <a16:creationId xmlns:a16="http://schemas.microsoft.com/office/drawing/2014/main" id="{9CBBF8E0-727E-4842-AF20-417B5E3C7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8183136"/>
          <a:ext cx="1885263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74</xdr:row>
      <xdr:rowOff>1699</xdr:rowOff>
    </xdr:from>
    <xdr:ext cx="2488406" cy="1908000"/>
    <xdr:pic>
      <xdr:nvPicPr>
        <xdr:cNvPr id="99" name="รูปภาพ 12">
          <a:extLst>
            <a:ext uri="{FF2B5EF4-FFF2-40B4-BE49-F238E27FC236}">
              <a16:creationId xmlns:a16="http://schemas.microsoft.com/office/drawing/2014/main" id="{4717F3A8-650E-4287-9DC3-C5D694817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1993137"/>
          <a:ext cx="2488406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64</xdr:row>
      <xdr:rowOff>13609</xdr:rowOff>
    </xdr:from>
    <xdr:to>
      <xdr:col>1</xdr:col>
      <xdr:colOff>621195</xdr:colOff>
      <xdr:row>65</xdr:row>
      <xdr:rowOff>16609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6A387135-20EE-4FA1-9925-282E8BF6B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2955047"/>
          <a:ext cx="256191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</xdr:row>
      <xdr:rowOff>1700</xdr:rowOff>
    </xdr:from>
    <xdr:to>
      <xdr:col>1</xdr:col>
      <xdr:colOff>458379</xdr:colOff>
      <xdr:row>64</xdr:row>
      <xdr:rowOff>4700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2D3455F9-FF37-4B4E-A34F-4A3408579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1038138"/>
          <a:ext cx="239909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17007</xdr:rowOff>
    </xdr:from>
    <xdr:to>
      <xdr:col>1</xdr:col>
      <xdr:colOff>280405</xdr:colOff>
      <xdr:row>70</xdr:row>
      <xdr:rowOff>20007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8D4B72E6-8A68-41B2-9101-840E963AC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2483445"/>
          <a:ext cx="222112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</xdr:row>
      <xdr:rowOff>13607</xdr:rowOff>
    </xdr:from>
    <xdr:to>
      <xdr:col>1</xdr:col>
      <xdr:colOff>1272565</xdr:colOff>
      <xdr:row>63</xdr:row>
      <xdr:rowOff>16607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F5B7915A-2AE0-4630-87B0-C4BC0A745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9145045"/>
          <a:ext cx="321328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13607</xdr:rowOff>
    </xdr:from>
    <xdr:to>
      <xdr:col>1</xdr:col>
      <xdr:colOff>661899</xdr:colOff>
      <xdr:row>67</xdr:row>
      <xdr:rowOff>16607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DA23E8A9-C58B-4C9A-B7EC-A9E70C5BD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6765045"/>
          <a:ext cx="260261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1702</xdr:rowOff>
    </xdr:from>
    <xdr:to>
      <xdr:col>1</xdr:col>
      <xdr:colOff>63317</xdr:colOff>
      <xdr:row>66</xdr:row>
      <xdr:rowOff>4702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68FED13F-0B15-4F74-80FE-CF50FAB98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4848140"/>
          <a:ext cx="200403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13607</xdr:rowOff>
    </xdr:from>
    <xdr:to>
      <xdr:col>1</xdr:col>
      <xdr:colOff>724916</xdr:colOff>
      <xdr:row>72</xdr:row>
      <xdr:rowOff>16607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FB9AD135-176F-4C80-95CE-2516A8BB4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6290045"/>
          <a:ext cx="266563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25512</xdr:rowOff>
    </xdr:from>
    <xdr:to>
      <xdr:col>1</xdr:col>
      <xdr:colOff>66285</xdr:colOff>
      <xdr:row>71</xdr:row>
      <xdr:rowOff>28512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CA3075B8-E2C9-46C6-BC88-CF5C165E6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4396950"/>
          <a:ext cx="200700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93</xdr:row>
      <xdr:rowOff>5102</xdr:rowOff>
    </xdr:from>
    <xdr:to>
      <xdr:col>0</xdr:col>
      <xdr:colOff>1809750</xdr:colOff>
      <xdr:row>94</xdr:row>
      <xdr:rowOff>8102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7648FB5A-73C1-4BD3-B2DD-1248BFE6D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56917571"/>
          <a:ext cx="180975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1701</xdr:rowOff>
    </xdr:from>
    <xdr:to>
      <xdr:col>0</xdr:col>
      <xdr:colOff>1503292</xdr:colOff>
      <xdr:row>90</xdr:row>
      <xdr:rowOff>4701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4F5594F-3E12-4CC1-8D74-5E3CC096C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49294170"/>
          <a:ext cx="150329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1698</xdr:rowOff>
    </xdr:from>
    <xdr:to>
      <xdr:col>0</xdr:col>
      <xdr:colOff>1498257</xdr:colOff>
      <xdr:row>95</xdr:row>
      <xdr:rowOff>4698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E79512F6-1A49-4EC0-AA01-A069F8443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58819167"/>
          <a:ext cx="149825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1701</xdr:rowOff>
    </xdr:from>
    <xdr:to>
      <xdr:col>0</xdr:col>
      <xdr:colOff>1536205</xdr:colOff>
      <xdr:row>86</xdr:row>
      <xdr:rowOff>4701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40DA6496-69A7-4EC7-898A-257AAFEFA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41674170"/>
          <a:ext cx="153620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</xdr:row>
      <xdr:rowOff>13607</xdr:rowOff>
    </xdr:from>
    <xdr:to>
      <xdr:col>0</xdr:col>
      <xdr:colOff>1520570</xdr:colOff>
      <xdr:row>87</xdr:row>
      <xdr:rowOff>16607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8B47257F-8893-4A86-849A-2E5AA431C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43591076"/>
          <a:ext cx="152057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1701</xdr:rowOff>
    </xdr:from>
    <xdr:to>
      <xdr:col>0</xdr:col>
      <xdr:colOff>1526400</xdr:colOff>
      <xdr:row>84</xdr:row>
      <xdr:rowOff>4701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57C61FB2-E9CE-41E4-A5F1-9A2786489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37864170"/>
          <a:ext cx="15264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1702</xdr:rowOff>
    </xdr:from>
    <xdr:to>
      <xdr:col>0</xdr:col>
      <xdr:colOff>1546487</xdr:colOff>
      <xdr:row>85</xdr:row>
      <xdr:rowOff>4702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B23DA8C-C737-49BA-98B7-221C9E23E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39769171"/>
          <a:ext cx="154648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</xdr:row>
      <xdr:rowOff>1896494</xdr:rowOff>
    </xdr:from>
    <xdr:to>
      <xdr:col>0</xdr:col>
      <xdr:colOff>1524121</xdr:colOff>
      <xdr:row>96</xdr:row>
      <xdr:rowOff>1899494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ED5C8233-848E-4703-94FE-64F3B0C2B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62618963"/>
          <a:ext cx="152412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1700</xdr:rowOff>
    </xdr:from>
    <xdr:to>
      <xdr:col>0</xdr:col>
      <xdr:colOff>1528626</xdr:colOff>
      <xdr:row>92</xdr:row>
      <xdr:rowOff>4700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D07AD831-CAD5-4522-85C8-A8C3D37FE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53104169"/>
          <a:ext cx="152862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98</xdr:row>
      <xdr:rowOff>17008</xdr:rowOff>
    </xdr:from>
    <xdr:to>
      <xdr:col>0</xdr:col>
      <xdr:colOff>1477216</xdr:colOff>
      <xdr:row>99</xdr:row>
      <xdr:rowOff>20008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57344F4E-9D01-4B3A-A248-FE37D4C34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66454477"/>
          <a:ext cx="147721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15308</xdr:rowOff>
    </xdr:from>
    <xdr:to>
      <xdr:col>0</xdr:col>
      <xdr:colOff>1530958</xdr:colOff>
      <xdr:row>83</xdr:row>
      <xdr:rowOff>18308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DBBBEFBB-F774-492E-AC8A-B93D094CF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35972777"/>
          <a:ext cx="153095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1904999</xdr:rowOff>
    </xdr:from>
    <xdr:to>
      <xdr:col>0</xdr:col>
      <xdr:colOff>1591961</xdr:colOff>
      <xdr:row>91</xdr:row>
      <xdr:rowOff>2999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9D909067-563D-413E-AE55-5571F2694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51197468"/>
          <a:ext cx="159196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87</xdr:row>
      <xdr:rowOff>8504</xdr:rowOff>
    </xdr:from>
    <xdr:to>
      <xdr:col>0</xdr:col>
      <xdr:colOff>1535907</xdr:colOff>
      <xdr:row>88</xdr:row>
      <xdr:rowOff>11504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B280BE0D-65BF-412F-981D-B997C10BC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145490973"/>
          <a:ext cx="153590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1898198</xdr:rowOff>
    </xdr:from>
    <xdr:to>
      <xdr:col>1</xdr:col>
      <xdr:colOff>190500</xdr:colOff>
      <xdr:row>80</xdr:row>
      <xdr:rowOff>1901198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49419BB5-58E2-43DE-B2F2-2B9240338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32140667"/>
          <a:ext cx="213121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17008</xdr:rowOff>
    </xdr:from>
    <xdr:to>
      <xdr:col>1</xdr:col>
      <xdr:colOff>857249</xdr:colOff>
      <xdr:row>80</xdr:row>
      <xdr:rowOff>20008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A0046D2C-413C-4176-B4B8-44016868E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130259477"/>
          <a:ext cx="279796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</xdr:row>
      <xdr:rowOff>5101</xdr:rowOff>
    </xdr:from>
    <xdr:to>
      <xdr:col>1</xdr:col>
      <xdr:colOff>214311</xdr:colOff>
      <xdr:row>89</xdr:row>
      <xdr:rowOff>8101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A896B560-1C7F-45A0-85EA-952670BE6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47392570"/>
          <a:ext cx="215503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13607</xdr:rowOff>
    </xdr:from>
    <xdr:to>
      <xdr:col>0</xdr:col>
      <xdr:colOff>1573252</xdr:colOff>
      <xdr:row>93</xdr:row>
      <xdr:rowOff>16607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23006EE8-8415-4BB2-B823-1A2BDEAEC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55021076"/>
          <a:ext cx="157325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1896495</xdr:rowOff>
    </xdr:from>
    <xdr:to>
      <xdr:col>0</xdr:col>
      <xdr:colOff>1546699</xdr:colOff>
      <xdr:row>95</xdr:row>
      <xdr:rowOff>1899495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4A7BC9DF-A548-49A1-B101-6D7D9AA7F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60713964"/>
          <a:ext cx="154669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</xdr:row>
      <xdr:rowOff>6802</xdr:rowOff>
    </xdr:from>
    <xdr:to>
      <xdr:col>0</xdr:col>
      <xdr:colOff>1557988</xdr:colOff>
      <xdr:row>98</xdr:row>
      <xdr:rowOff>9802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C66E917A-88D3-4331-92C9-30684AD2F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64539271"/>
          <a:ext cx="155798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1904214</xdr:rowOff>
    </xdr:from>
    <xdr:to>
      <xdr:col>0</xdr:col>
      <xdr:colOff>1428138</xdr:colOff>
      <xdr:row>82</xdr:row>
      <xdr:rowOff>2214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1642860C-6752-4B79-80B7-551786620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34051683"/>
          <a:ext cx="142813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105</xdr:row>
      <xdr:rowOff>13607</xdr:rowOff>
    </xdr:from>
    <xdr:to>
      <xdr:col>1</xdr:col>
      <xdr:colOff>547687</xdr:colOff>
      <xdr:row>106</xdr:row>
      <xdr:rowOff>16607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CB580E84-F4B7-4069-8482-77BA0C4A3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78512107"/>
          <a:ext cx="2488406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103</xdr:row>
      <xdr:rowOff>12283</xdr:rowOff>
    </xdr:from>
    <xdr:ext cx="1565726" cy="1908000"/>
    <xdr:pic>
      <xdr:nvPicPr>
        <xdr:cNvPr id="156" name="Picture 155">
          <a:extLst>
            <a:ext uri="{FF2B5EF4-FFF2-40B4-BE49-F238E27FC236}">
              <a16:creationId xmlns:a16="http://schemas.microsoft.com/office/drawing/2014/main" id="{5A98DBD8-E6BB-4260-BCBF-AC7994EEC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74700783"/>
          <a:ext cx="1565726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103</xdr:row>
      <xdr:rowOff>1900400</xdr:rowOff>
    </xdr:from>
    <xdr:ext cx="1553907" cy="1908000"/>
    <xdr:pic>
      <xdr:nvPicPr>
        <xdr:cNvPr id="157" name="Picture 156">
          <a:extLst>
            <a:ext uri="{FF2B5EF4-FFF2-40B4-BE49-F238E27FC236}">
              <a16:creationId xmlns:a16="http://schemas.microsoft.com/office/drawing/2014/main" id="{6A686513-43BB-4B3C-9800-6735CD6F9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76588900"/>
          <a:ext cx="1553907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13606</xdr:colOff>
      <xdr:row>108</xdr:row>
      <xdr:rowOff>1699</xdr:rowOff>
    </xdr:from>
    <xdr:to>
      <xdr:col>0</xdr:col>
      <xdr:colOff>1928811</xdr:colOff>
      <xdr:row>109</xdr:row>
      <xdr:rowOff>4699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613847F2-12EC-4097-82B5-0020AB037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06" y="181036230"/>
          <a:ext cx="191520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110</xdr:row>
      <xdr:rowOff>1701</xdr:rowOff>
    </xdr:from>
    <xdr:to>
      <xdr:col>0</xdr:col>
      <xdr:colOff>1567634</xdr:colOff>
      <xdr:row>111</xdr:row>
      <xdr:rowOff>4701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8F31D738-109F-496B-BEBF-E124D9D59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84846232"/>
          <a:ext cx="156763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</xdr:row>
      <xdr:rowOff>13607</xdr:rowOff>
    </xdr:from>
    <xdr:to>
      <xdr:col>0</xdr:col>
      <xdr:colOff>1452783</xdr:colOff>
      <xdr:row>110</xdr:row>
      <xdr:rowOff>16607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2CD59621-CCCF-4DF9-9C49-1061A1B9C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82953138"/>
          <a:ext cx="145278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112</xdr:row>
      <xdr:rowOff>11906</xdr:rowOff>
    </xdr:from>
    <xdr:to>
      <xdr:col>1</xdr:col>
      <xdr:colOff>375858</xdr:colOff>
      <xdr:row>113</xdr:row>
      <xdr:rowOff>14906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9BB50DC2-A12D-4DBE-96CB-3BC0C12C4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7392469"/>
          <a:ext cx="231657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</xdr:row>
      <xdr:rowOff>0</xdr:rowOff>
    </xdr:from>
    <xdr:to>
      <xdr:col>1</xdr:col>
      <xdr:colOff>354817</xdr:colOff>
      <xdr:row>114</xdr:row>
      <xdr:rowOff>3000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D838D139-5DA4-43FB-B5AA-824404750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9285563"/>
          <a:ext cx="229553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</xdr:row>
      <xdr:rowOff>1901752</xdr:rowOff>
    </xdr:from>
    <xdr:to>
      <xdr:col>1</xdr:col>
      <xdr:colOff>347927</xdr:colOff>
      <xdr:row>114</xdr:row>
      <xdr:rowOff>1904752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985E9699-084E-435F-93C2-88A0665DB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187315"/>
          <a:ext cx="228864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114</xdr:row>
      <xdr:rowOff>1884434</xdr:rowOff>
    </xdr:from>
    <xdr:to>
      <xdr:col>1</xdr:col>
      <xdr:colOff>526484</xdr:colOff>
      <xdr:row>115</xdr:row>
      <xdr:rowOff>1887434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E2837B4E-B516-40BD-AD67-14E3A4A03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74997"/>
          <a:ext cx="246720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116</xdr:row>
      <xdr:rowOff>0</xdr:rowOff>
    </xdr:from>
    <xdr:to>
      <xdr:col>1</xdr:col>
      <xdr:colOff>622255</xdr:colOff>
      <xdr:row>117</xdr:row>
      <xdr:rowOff>3000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7AE944BE-E201-4CF3-8E38-A41D096FB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5000563"/>
          <a:ext cx="256297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</xdr:row>
      <xdr:rowOff>0</xdr:rowOff>
    </xdr:from>
    <xdr:to>
      <xdr:col>1</xdr:col>
      <xdr:colOff>347927</xdr:colOff>
      <xdr:row>118</xdr:row>
      <xdr:rowOff>3000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78C5C480-A3D2-4C86-A25F-AC0B55DD6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6905563"/>
          <a:ext cx="228864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</xdr:row>
      <xdr:rowOff>20565</xdr:rowOff>
    </xdr:from>
    <xdr:to>
      <xdr:col>1</xdr:col>
      <xdr:colOff>347927</xdr:colOff>
      <xdr:row>119</xdr:row>
      <xdr:rowOff>23565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1D184647-7FFF-4213-99BF-09AAD6EE4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8831128"/>
          <a:ext cx="228864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119</xdr:row>
      <xdr:rowOff>0</xdr:rowOff>
    </xdr:from>
    <xdr:to>
      <xdr:col>1</xdr:col>
      <xdr:colOff>362396</xdr:colOff>
      <xdr:row>120</xdr:row>
      <xdr:rowOff>3000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D671C93F-3F9F-46A4-904B-B6150B81F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0715563"/>
          <a:ext cx="230311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120</xdr:row>
      <xdr:rowOff>-1</xdr:rowOff>
    </xdr:from>
    <xdr:to>
      <xdr:col>1</xdr:col>
      <xdr:colOff>851745</xdr:colOff>
      <xdr:row>121</xdr:row>
      <xdr:rowOff>2999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9F7DDE5A-8F03-41D0-906D-6FE64A3B6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2620562"/>
          <a:ext cx="279246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121</xdr:row>
      <xdr:rowOff>-1</xdr:rowOff>
    </xdr:from>
    <xdr:to>
      <xdr:col>1</xdr:col>
      <xdr:colOff>362396</xdr:colOff>
      <xdr:row>122</xdr:row>
      <xdr:rowOff>2999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6E1F5DF8-B605-49A2-B88C-E70BC46D9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4525562"/>
          <a:ext cx="230311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</xdr:row>
      <xdr:rowOff>11904</xdr:rowOff>
    </xdr:from>
    <xdr:to>
      <xdr:col>1</xdr:col>
      <xdr:colOff>397270</xdr:colOff>
      <xdr:row>123</xdr:row>
      <xdr:rowOff>14904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735CDE7A-A152-4002-A857-C53FCC093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6442467"/>
          <a:ext cx="233798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11901</xdr:rowOff>
    </xdr:from>
    <xdr:to>
      <xdr:col>0</xdr:col>
      <xdr:colOff>1277671</xdr:colOff>
      <xdr:row>124</xdr:row>
      <xdr:rowOff>14901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719F09CE-3CDF-4F51-9E9E-7EABC0C77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8347464"/>
          <a:ext cx="127767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1904994</xdr:rowOff>
    </xdr:from>
    <xdr:to>
      <xdr:col>1</xdr:col>
      <xdr:colOff>397270</xdr:colOff>
      <xdr:row>125</xdr:row>
      <xdr:rowOff>2994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33DF66D4-C920-49A1-8124-DF900D7A4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0240557"/>
          <a:ext cx="233798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125</xdr:row>
      <xdr:rowOff>23802</xdr:rowOff>
    </xdr:from>
    <xdr:to>
      <xdr:col>1</xdr:col>
      <xdr:colOff>334200</xdr:colOff>
      <xdr:row>126</xdr:row>
      <xdr:rowOff>26802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3BB508D8-FDF3-4681-BBFC-3E4995DAE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169365"/>
          <a:ext cx="227491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126</xdr:row>
      <xdr:rowOff>0</xdr:rowOff>
    </xdr:from>
    <xdr:to>
      <xdr:col>1</xdr:col>
      <xdr:colOff>397270</xdr:colOff>
      <xdr:row>127</xdr:row>
      <xdr:rowOff>3000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37D3544A-4490-49CB-B6D1-7FD2366C1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4050563"/>
          <a:ext cx="233798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127</xdr:row>
      <xdr:rowOff>11905</xdr:rowOff>
    </xdr:from>
    <xdr:to>
      <xdr:col>1</xdr:col>
      <xdr:colOff>903950</xdr:colOff>
      <xdr:row>128</xdr:row>
      <xdr:rowOff>14905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AE08AC19-F577-442E-A192-6A52BDBB7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5967468"/>
          <a:ext cx="284466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</xdr:row>
      <xdr:rowOff>11905</xdr:rowOff>
    </xdr:from>
    <xdr:to>
      <xdr:col>1</xdr:col>
      <xdr:colOff>382960</xdr:colOff>
      <xdr:row>129</xdr:row>
      <xdr:rowOff>14905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10651679-DB14-4C1A-8022-D528EC591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7872468"/>
          <a:ext cx="232367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</xdr:row>
      <xdr:rowOff>23812</xdr:rowOff>
    </xdr:from>
    <xdr:to>
      <xdr:col>1</xdr:col>
      <xdr:colOff>368809</xdr:colOff>
      <xdr:row>131</xdr:row>
      <xdr:rowOff>26812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59120C13-44E3-473E-B896-9408301FB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0420406"/>
          <a:ext cx="230952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</xdr:col>
      <xdr:colOff>522456</xdr:colOff>
      <xdr:row>132</xdr:row>
      <xdr:rowOff>3000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53D5801E-D2C8-40B8-B042-4854B4314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01594"/>
          <a:ext cx="246317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132</xdr:row>
      <xdr:rowOff>11906</xdr:rowOff>
    </xdr:from>
    <xdr:to>
      <xdr:col>1</xdr:col>
      <xdr:colOff>494790</xdr:colOff>
      <xdr:row>133</xdr:row>
      <xdr:rowOff>14906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C907C364-4A53-47D8-AF39-E36440B83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4218500"/>
          <a:ext cx="243550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133</xdr:row>
      <xdr:rowOff>11906</xdr:rowOff>
    </xdr:from>
    <xdr:to>
      <xdr:col>1</xdr:col>
      <xdr:colOff>506609</xdr:colOff>
      <xdr:row>134</xdr:row>
      <xdr:rowOff>14906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5997C89F-158E-4B12-BC6B-0D98F359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6123500"/>
          <a:ext cx="244732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134</xdr:row>
      <xdr:rowOff>0</xdr:rowOff>
    </xdr:from>
    <xdr:to>
      <xdr:col>1</xdr:col>
      <xdr:colOff>490921</xdr:colOff>
      <xdr:row>135</xdr:row>
      <xdr:rowOff>3000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2AAAB762-B2C4-42AE-8DE9-25F1B1307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8016594"/>
          <a:ext cx="243164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</xdr:row>
      <xdr:rowOff>35718</xdr:rowOff>
    </xdr:from>
    <xdr:to>
      <xdr:col>1</xdr:col>
      <xdr:colOff>506609</xdr:colOff>
      <xdr:row>136</xdr:row>
      <xdr:rowOff>38718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3CBB1F5B-0A87-4217-A7D3-ADBD9DE8B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9957312"/>
          <a:ext cx="244732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11906</xdr:rowOff>
    </xdr:from>
    <xdr:to>
      <xdr:col>1</xdr:col>
      <xdr:colOff>522456</xdr:colOff>
      <xdr:row>137</xdr:row>
      <xdr:rowOff>14906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0AA3858F-DEB6-4301-B66B-022D8F522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1838500"/>
          <a:ext cx="246317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137</xdr:row>
      <xdr:rowOff>11906</xdr:rowOff>
    </xdr:from>
    <xdr:to>
      <xdr:col>1</xdr:col>
      <xdr:colOff>404478</xdr:colOff>
      <xdr:row>138</xdr:row>
      <xdr:rowOff>14906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FB7019B8-BAAD-45DE-B05C-8E5C871E4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3743500"/>
          <a:ext cx="234519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138</xdr:row>
      <xdr:rowOff>23812</xdr:rowOff>
    </xdr:from>
    <xdr:to>
      <xdr:col>1</xdr:col>
      <xdr:colOff>522456</xdr:colOff>
      <xdr:row>139</xdr:row>
      <xdr:rowOff>26812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14563A4D-9BF1-4DF3-B570-1AEE4E223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5660406"/>
          <a:ext cx="246317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139</xdr:row>
      <xdr:rowOff>0</xdr:rowOff>
    </xdr:from>
    <xdr:to>
      <xdr:col>1</xdr:col>
      <xdr:colOff>475445</xdr:colOff>
      <xdr:row>140</xdr:row>
      <xdr:rowOff>3000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57DD3962-D99F-4225-A953-A601B1FE1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7541594"/>
          <a:ext cx="241616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140</xdr:row>
      <xdr:rowOff>11902</xdr:rowOff>
    </xdr:from>
    <xdr:to>
      <xdr:col>1</xdr:col>
      <xdr:colOff>479262</xdr:colOff>
      <xdr:row>141</xdr:row>
      <xdr:rowOff>14902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8C0544A3-A398-4C08-ACA4-64B5FCA92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39458496"/>
          <a:ext cx="241998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141</xdr:row>
      <xdr:rowOff>11906</xdr:rowOff>
    </xdr:from>
    <xdr:to>
      <xdr:col>1</xdr:col>
      <xdr:colOff>480109</xdr:colOff>
      <xdr:row>142</xdr:row>
      <xdr:rowOff>14906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670A4588-109B-48A1-8BA3-CB00BD76F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1363500"/>
          <a:ext cx="242082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141</xdr:row>
      <xdr:rowOff>1901748</xdr:rowOff>
    </xdr:from>
    <xdr:to>
      <xdr:col>1</xdr:col>
      <xdr:colOff>511432</xdr:colOff>
      <xdr:row>142</xdr:row>
      <xdr:rowOff>1904748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BF92B8B1-2ABA-4C29-8105-EC0370D4C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3253342"/>
          <a:ext cx="245215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143</xdr:row>
      <xdr:rowOff>23810</xdr:rowOff>
    </xdr:from>
    <xdr:to>
      <xdr:col>1</xdr:col>
      <xdr:colOff>510532</xdr:colOff>
      <xdr:row>144</xdr:row>
      <xdr:rowOff>26810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96E1AC9A-BCF7-4861-B192-172039B16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45185404"/>
          <a:ext cx="245125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8660</xdr:colOff>
      <xdr:row>143</xdr:row>
      <xdr:rowOff>1904993</xdr:rowOff>
    </xdr:from>
    <xdr:to>
      <xdr:col>1</xdr:col>
      <xdr:colOff>515269</xdr:colOff>
      <xdr:row>145</xdr:row>
      <xdr:rowOff>2993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49490CFD-C7FF-4410-8A66-EB82126CB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60" y="247066587"/>
          <a:ext cx="244732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144</xdr:row>
      <xdr:rowOff>1904995</xdr:rowOff>
    </xdr:from>
    <xdr:to>
      <xdr:col>1</xdr:col>
      <xdr:colOff>2966340</xdr:colOff>
      <xdr:row>146</xdr:row>
      <xdr:rowOff>2995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41BC15A3-DCAD-4E6F-9011-976303A86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48971589"/>
          <a:ext cx="490705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146</xdr:row>
      <xdr:rowOff>23810</xdr:rowOff>
    </xdr:from>
    <xdr:to>
      <xdr:col>1</xdr:col>
      <xdr:colOff>506610</xdr:colOff>
      <xdr:row>147</xdr:row>
      <xdr:rowOff>26810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93B22336-0638-4CF5-BABC-55BF3334E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50900404"/>
          <a:ext cx="244732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147</xdr:row>
      <xdr:rowOff>23813</xdr:rowOff>
    </xdr:from>
    <xdr:to>
      <xdr:col>1</xdr:col>
      <xdr:colOff>522456</xdr:colOff>
      <xdr:row>148</xdr:row>
      <xdr:rowOff>26813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A912C578-FD65-4732-889D-98593F59A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2805407"/>
          <a:ext cx="246317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147</xdr:row>
      <xdr:rowOff>1893089</xdr:rowOff>
    </xdr:from>
    <xdr:to>
      <xdr:col>1</xdr:col>
      <xdr:colOff>471576</xdr:colOff>
      <xdr:row>148</xdr:row>
      <xdr:rowOff>1896089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CEFB5735-8BAE-4D58-BB8A-61C5F41C7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4674683"/>
          <a:ext cx="241229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148</xdr:row>
      <xdr:rowOff>1904994</xdr:rowOff>
    </xdr:from>
    <xdr:to>
      <xdr:col>1</xdr:col>
      <xdr:colOff>827842</xdr:colOff>
      <xdr:row>150</xdr:row>
      <xdr:rowOff>2994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95D57314-72CC-44AA-ABC3-56F844248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6591588"/>
          <a:ext cx="276856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150</xdr:row>
      <xdr:rowOff>5404</xdr:rowOff>
    </xdr:from>
    <xdr:to>
      <xdr:col>1</xdr:col>
      <xdr:colOff>344482</xdr:colOff>
      <xdr:row>151</xdr:row>
      <xdr:rowOff>8404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ACA1B193-D67E-4773-869C-436756946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8501998"/>
          <a:ext cx="2285201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164</xdr:row>
      <xdr:rowOff>2380</xdr:rowOff>
    </xdr:from>
    <xdr:ext cx="1321594" cy="1908000"/>
    <xdr:pic>
      <xdr:nvPicPr>
        <xdr:cNvPr id="292" name="image1.jpg">
          <a:extLst>
            <a:ext uri="{FF2B5EF4-FFF2-40B4-BE49-F238E27FC236}">
              <a16:creationId xmlns:a16="http://schemas.microsoft.com/office/drawing/2014/main" id="{A025B682-B119-49AA-A5A6-4312082B9DB1}"/>
            </a:ext>
          </a:extLst>
        </xdr:cNvPr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0" y="283895005"/>
          <a:ext cx="132159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167</xdr:row>
      <xdr:rowOff>11906</xdr:rowOff>
    </xdr:from>
    <xdr:ext cx="1869280" cy="1908000"/>
    <xdr:pic>
      <xdr:nvPicPr>
        <xdr:cNvPr id="293" name="image2.jpg">
          <a:extLst>
            <a:ext uri="{FF2B5EF4-FFF2-40B4-BE49-F238E27FC236}">
              <a16:creationId xmlns:a16="http://schemas.microsoft.com/office/drawing/2014/main" id="{5F17282F-DD68-49F5-99B2-DD34DF95EBCF}"/>
            </a:ext>
          </a:extLst>
        </xdr:cNvPr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0" y="289619531"/>
          <a:ext cx="186928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170</xdr:row>
      <xdr:rowOff>11906</xdr:rowOff>
    </xdr:from>
    <xdr:ext cx="1488280" cy="1908000"/>
    <xdr:pic>
      <xdr:nvPicPr>
        <xdr:cNvPr id="294" name="image3.jpg">
          <a:extLst>
            <a:ext uri="{FF2B5EF4-FFF2-40B4-BE49-F238E27FC236}">
              <a16:creationId xmlns:a16="http://schemas.microsoft.com/office/drawing/2014/main" id="{33710287-7DEA-4108-B253-287B2F79DB28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0" y="295334531"/>
          <a:ext cx="148828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178</xdr:row>
      <xdr:rowOff>16668</xdr:rowOff>
    </xdr:from>
    <xdr:ext cx="2166936" cy="1908000"/>
    <xdr:pic>
      <xdr:nvPicPr>
        <xdr:cNvPr id="295" name="image4.jpg">
          <a:extLst>
            <a:ext uri="{FF2B5EF4-FFF2-40B4-BE49-F238E27FC236}">
              <a16:creationId xmlns:a16="http://schemas.microsoft.com/office/drawing/2014/main" id="{33F305B1-5D32-48E5-B036-2BA633E9B982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0" y="310579293"/>
          <a:ext cx="216693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181</xdr:row>
      <xdr:rowOff>14287</xdr:rowOff>
    </xdr:from>
    <xdr:ext cx="1416844" cy="1908000"/>
    <xdr:pic>
      <xdr:nvPicPr>
        <xdr:cNvPr id="296" name="image5.jpg">
          <a:extLst>
            <a:ext uri="{FF2B5EF4-FFF2-40B4-BE49-F238E27FC236}">
              <a16:creationId xmlns:a16="http://schemas.microsoft.com/office/drawing/2014/main" id="{CF134E8B-55FE-4489-B58B-82D6C88CFB92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0" y="316291912"/>
          <a:ext cx="141684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185</xdr:row>
      <xdr:rowOff>1904999</xdr:rowOff>
    </xdr:from>
    <xdr:ext cx="1535906" cy="1908000"/>
    <xdr:pic>
      <xdr:nvPicPr>
        <xdr:cNvPr id="297" name="image6.jpg">
          <a:extLst>
            <a:ext uri="{FF2B5EF4-FFF2-40B4-BE49-F238E27FC236}">
              <a16:creationId xmlns:a16="http://schemas.microsoft.com/office/drawing/2014/main" id="{CECE5A29-5D15-421C-979E-78B45AE18423}"/>
            </a:ext>
          </a:extLst>
        </xdr:cNvPr>
        <xdr:cNvPicPr preferRelativeResize="0"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0" y="325802624"/>
          <a:ext cx="153590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191</xdr:row>
      <xdr:rowOff>9524</xdr:rowOff>
    </xdr:from>
    <xdr:ext cx="1500187" cy="1908000"/>
    <xdr:pic>
      <xdr:nvPicPr>
        <xdr:cNvPr id="298" name="image7.jpg">
          <a:extLst>
            <a:ext uri="{FF2B5EF4-FFF2-40B4-BE49-F238E27FC236}">
              <a16:creationId xmlns:a16="http://schemas.microsoft.com/office/drawing/2014/main" id="{3BDC8496-0005-4B11-98B5-906F11D759EB}"/>
            </a:ext>
          </a:extLst>
        </xdr:cNvPr>
        <xdr:cNvPicPr preferRelativeResize="0"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0" y="335337149"/>
          <a:ext cx="1500187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191</xdr:row>
      <xdr:rowOff>1904999</xdr:rowOff>
    </xdr:from>
    <xdr:ext cx="1845469" cy="1908000"/>
    <xdr:pic>
      <xdr:nvPicPr>
        <xdr:cNvPr id="299" name="image8.jpg">
          <a:extLst>
            <a:ext uri="{FF2B5EF4-FFF2-40B4-BE49-F238E27FC236}">
              <a16:creationId xmlns:a16="http://schemas.microsoft.com/office/drawing/2014/main" id="{CFC6D7F8-9AE1-42CD-BA38-1C7C1EE653B5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0" y="337232624"/>
          <a:ext cx="1845469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161</xdr:row>
      <xdr:rowOff>11906</xdr:rowOff>
    </xdr:from>
    <xdr:ext cx="1464469" cy="1908000"/>
    <xdr:pic>
      <xdr:nvPicPr>
        <xdr:cNvPr id="300" name="image9.jpg">
          <a:extLst>
            <a:ext uri="{FF2B5EF4-FFF2-40B4-BE49-F238E27FC236}">
              <a16:creationId xmlns:a16="http://schemas.microsoft.com/office/drawing/2014/main" id="{9F948E38-4FFB-44CF-B107-8808A9374FCD}"/>
            </a:ext>
          </a:extLst>
        </xdr:cNvPr>
        <xdr:cNvPicPr preferRelativeResize="0"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0" y="278189531"/>
          <a:ext cx="1464469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184</xdr:row>
      <xdr:rowOff>14287</xdr:rowOff>
    </xdr:from>
    <xdr:ext cx="1678780" cy="1908000"/>
    <xdr:pic>
      <xdr:nvPicPr>
        <xdr:cNvPr id="301" name="image10.jpg">
          <a:extLst>
            <a:ext uri="{FF2B5EF4-FFF2-40B4-BE49-F238E27FC236}">
              <a16:creationId xmlns:a16="http://schemas.microsoft.com/office/drawing/2014/main" id="{A0DE392E-FD06-41C7-88E4-356D51EA63A7}"/>
            </a:ext>
          </a:extLst>
        </xdr:cNvPr>
        <xdr:cNvPicPr preferRelativeResize="0"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0" y="322006912"/>
          <a:ext cx="167878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173</xdr:row>
      <xdr:rowOff>9525</xdr:rowOff>
    </xdr:from>
    <xdr:ext cx="1095375" cy="1908000"/>
    <xdr:pic>
      <xdr:nvPicPr>
        <xdr:cNvPr id="302" name="image11.png">
          <a:extLst>
            <a:ext uri="{FF2B5EF4-FFF2-40B4-BE49-F238E27FC236}">
              <a16:creationId xmlns:a16="http://schemas.microsoft.com/office/drawing/2014/main" id="{6131EDA5-E9D3-4A48-A381-90DB7E9B8DA7}"/>
            </a:ext>
          </a:extLst>
        </xdr:cNvPr>
        <xdr:cNvPicPr preferRelativeResize="0"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0" y="301047150"/>
          <a:ext cx="1095375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203</xdr:row>
      <xdr:rowOff>11905</xdr:rowOff>
    </xdr:from>
    <xdr:ext cx="1964530" cy="1908000"/>
    <xdr:pic>
      <xdr:nvPicPr>
        <xdr:cNvPr id="303" name="image12.jpg">
          <a:extLst>
            <a:ext uri="{FF2B5EF4-FFF2-40B4-BE49-F238E27FC236}">
              <a16:creationId xmlns:a16="http://schemas.microsoft.com/office/drawing/2014/main" id="{ADACB2CB-B1E5-46B2-83ED-B03E0339D142}"/>
            </a:ext>
          </a:extLst>
        </xdr:cNvPr>
        <xdr:cNvPicPr preferRelativeResize="0"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0" y="356925561"/>
          <a:ext cx="196453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162</xdr:row>
      <xdr:rowOff>1902618</xdr:rowOff>
    </xdr:from>
    <xdr:ext cx="1714500" cy="1908000"/>
    <xdr:pic>
      <xdr:nvPicPr>
        <xdr:cNvPr id="304" name="image13.jpg">
          <a:extLst>
            <a:ext uri="{FF2B5EF4-FFF2-40B4-BE49-F238E27FC236}">
              <a16:creationId xmlns:a16="http://schemas.microsoft.com/office/drawing/2014/main" id="{624938A3-E847-4B17-888D-60EA675C8360}"/>
            </a:ext>
          </a:extLst>
        </xdr:cNvPr>
        <xdr:cNvPicPr preferRelativeResize="0"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0" y="281985243"/>
          <a:ext cx="171450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169</xdr:row>
      <xdr:rowOff>16668</xdr:rowOff>
    </xdr:from>
    <xdr:ext cx="1524000" cy="1908000"/>
    <xdr:pic>
      <xdr:nvPicPr>
        <xdr:cNvPr id="305" name="image14.png">
          <a:extLst>
            <a:ext uri="{FF2B5EF4-FFF2-40B4-BE49-F238E27FC236}">
              <a16:creationId xmlns:a16="http://schemas.microsoft.com/office/drawing/2014/main" id="{131BF7F1-91D3-4712-98EC-1D38151623A4}"/>
            </a:ext>
          </a:extLst>
        </xdr:cNvPr>
        <xdr:cNvPicPr preferRelativeResize="0"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0" y="293434293"/>
          <a:ext cx="152400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189</xdr:row>
      <xdr:rowOff>9524</xdr:rowOff>
    </xdr:from>
    <xdr:ext cx="1988344" cy="1908000"/>
    <xdr:pic>
      <xdr:nvPicPr>
        <xdr:cNvPr id="306" name="image15.jpg">
          <a:extLst>
            <a:ext uri="{FF2B5EF4-FFF2-40B4-BE49-F238E27FC236}">
              <a16:creationId xmlns:a16="http://schemas.microsoft.com/office/drawing/2014/main" id="{FA4FE6F5-C26E-4D0D-BE39-21439968FFB9}"/>
            </a:ext>
          </a:extLst>
        </xdr:cNvPr>
        <xdr:cNvPicPr preferRelativeResize="0"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0" y="331527149"/>
          <a:ext cx="198834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195</xdr:row>
      <xdr:rowOff>9524</xdr:rowOff>
    </xdr:from>
    <xdr:ext cx="1940719" cy="1908000"/>
    <xdr:pic>
      <xdr:nvPicPr>
        <xdr:cNvPr id="307" name="image16.jpg">
          <a:extLst>
            <a:ext uri="{FF2B5EF4-FFF2-40B4-BE49-F238E27FC236}">
              <a16:creationId xmlns:a16="http://schemas.microsoft.com/office/drawing/2014/main" id="{22484924-D04D-427F-8CF6-707F0B2F2B64}"/>
            </a:ext>
          </a:extLst>
        </xdr:cNvPr>
        <xdr:cNvPicPr preferRelativeResize="0"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0" y="342957149"/>
          <a:ext cx="1940719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153</xdr:row>
      <xdr:rowOff>9525</xdr:rowOff>
    </xdr:from>
    <xdr:ext cx="1595436" cy="1908000"/>
    <xdr:pic>
      <xdr:nvPicPr>
        <xdr:cNvPr id="308" name="image17.jpg">
          <a:extLst>
            <a:ext uri="{FF2B5EF4-FFF2-40B4-BE49-F238E27FC236}">
              <a16:creationId xmlns:a16="http://schemas.microsoft.com/office/drawing/2014/main" id="{B8401B47-74DE-4470-A4A3-B49121D34558}"/>
            </a:ext>
          </a:extLst>
        </xdr:cNvPr>
        <xdr:cNvPicPr preferRelativeResize="0"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0" y="262947150"/>
          <a:ext cx="159543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157</xdr:row>
      <xdr:rowOff>1900237</xdr:rowOff>
    </xdr:from>
    <xdr:ext cx="2178844" cy="1908000"/>
    <xdr:pic>
      <xdr:nvPicPr>
        <xdr:cNvPr id="309" name="image18.jpg">
          <a:extLst>
            <a:ext uri="{FF2B5EF4-FFF2-40B4-BE49-F238E27FC236}">
              <a16:creationId xmlns:a16="http://schemas.microsoft.com/office/drawing/2014/main" id="{45C4E220-1079-4AA0-BDC6-130DFF802A68}"/>
            </a:ext>
          </a:extLst>
        </xdr:cNvPr>
        <xdr:cNvPicPr preferRelativeResize="0"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0" y="272457862"/>
          <a:ext cx="217884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166</xdr:row>
      <xdr:rowOff>4761</xdr:rowOff>
    </xdr:from>
    <xdr:ext cx="2940844" cy="1908000"/>
    <xdr:pic>
      <xdr:nvPicPr>
        <xdr:cNvPr id="310" name="image19.jpg">
          <a:extLst>
            <a:ext uri="{FF2B5EF4-FFF2-40B4-BE49-F238E27FC236}">
              <a16:creationId xmlns:a16="http://schemas.microsoft.com/office/drawing/2014/main" id="{C7D98313-B6C7-48F9-82D0-B9DB5A8CE50B}"/>
            </a:ext>
          </a:extLst>
        </xdr:cNvPr>
        <xdr:cNvPicPr preferRelativeResize="0"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0" y="287707386"/>
          <a:ext cx="294084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173</xdr:row>
      <xdr:rowOff>1900237</xdr:rowOff>
    </xdr:from>
    <xdr:ext cx="1238250" cy="1908000"/>
    <xdr:pic>
      <xdr:nvPicPr>
        <xdr:cNvPr id="311" name="image20.jpg">
          <a:extLst>
            <a:ext uri="{FF2B5EF4-FFF2-40B4-BE49-F238E27FC236}">
              <a16:creationId xmlns:a16="http://schemas.microsoft.com/office/drawing/2014/main" id="{E52D2231-6C50-4627-AACA-64E7FB25A499}"/>
            </a:ext>
          </a:extLst>
        </xdr:cNvPr>
        <xdr:cNvPicPr preferRelativeResize="0"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0" y="302937862"/>
          <a:ext cx="123825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175</xdr:row>
      <xdr:rowOff>16668</xdr:rowOff>
    </xdr:from>
    <xdr:ext cx="1464469" cy="1908000"/>
    <xdr:pic>
      <xdr:nvPicPr>
        <xdr:cNvPr id="312" name="image21.png">
          <a:extLst>
            <a:ext uri="{FF2B5EF4-FFF2-40B4-BE49-F238E27FC236}">
              <a16:creationId xmlns:a16="http://schemas.microsoft.com/office/drawing/2014/main" id="{B99F840D-AB1F-4A7E-AEB5-5A0A6096563C}"/>
            </a:ext>
          </a:extLst>
        </xdr:cNvPr>
        <xdr:cNvPicPr preferRelativeResize="0"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0" y="304864293"/>
          <a:ext cx="1464469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152</xdr:row>
      <xdr:rowOff>11906</xdr:rowOff>
    </xdr:from>
    <xdr:ext cx="1738312" cy="1908000"/>
    <xdr:pic>
      <xdr:nvPicPr>
        <xdr:cNvPr id="313" name="image22.jpg">
          <a:extLst>
            <a:ext uri="{FF2B5EF4-FFF2-40B4-BE49-F238E27FC236}">
              <a16:creationId xmlns:a16="http://schemas.microsoft.com/office/drawing/2014/main" id="{55A7F92F-6F12-4110-B7FF-128345489D8B}"/>
            </a:ext>
          </a:extLst>
        </xdr:cNvPr>
        <xdr:cNvPicPr preferRelativeResize="0"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0" y="261044531"/>
          <a:ext cx="1738312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</xdr:colOff>
      <xdr:row>153</xdr:row>
      <xdr:rowOff>1904993</xdr:rowOff>
    </xdr:from>
    <xdr:ext cx="1559718" cy="1908000"/>
    <xdr:pic>
      <xdr:nvPicPr>
        <xdr:cNvPr id="314" name="image23.png">
          <a:extLst>
            <a:ext uri="{FF2B5EF4-FFF2-40B4-BE49-F238E27FC236}">
              <a16:creationId xmlns:a16="http://schemas.microsoft.com/office/drawing/2014/main" id="{AF5C8247-E6E8-4AE6-AA41-E8D9C8565BBD}"/>
            </a:ext>
          </a:extLst>
        </xdr:cNvPr>
        <xdr:cNvPicPr preferRelativeResize="0"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5" y="264842618"/>
          <a:ext cx="1559718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155</xdr:row>
      <xdr:rowOff>11906</xdr:rowOff>
    </xdr:from>
    <xdr:ext cx="1345406" cy="1908000"/>
    <xdr:pic>
      <xdr:nvPicPr>
        <xdr:cNvPr id="315" name="image24.jpg">
          <a:extLst>
            <a:ext uri="{FF2B5EF4-FFF2-40B4-BE49-F238E27FC236}">
              <a16:creationId xmlns:a16="http://schemas.microsoft.com/office/drawing/2014/main" id="{A106972B-54F6-4FD0-8610-D63232C80D35}"/>
            </a:ext>
          </a:extLst>
        </xdr:cNvPr>
        <xdr:cNvPicPr preferRelativeResize="0"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0" y="266759531"/>
          <a:ext cx="134540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156</xdr:row>
      <xdr:rowOff>11906</xdr:rowOff>
    </xdr:from>
    <xdr:ext cx="1321594" cy="1908000"/>
    <xdr:pic>
      <xdr:nvPicPr>
        <xdr:cNvPr id="316" name="image25.jpg">
          <a:extLst>
            <a:ext uri="{FF2B5EF4-FFF2-40B4-BE49-F238E27FC236}">
              <a16:creationId xmlns:a16="http://schemas.microsoft.com/office/drawing/2014/main" id="{FE521CC3-C2D0-4D0A-AB83-A84B642BBF16}"/>
            </a:ext>
          </a:extLst>
        </xdr:cNvPr>
        <xdr:cNvPicPr preferRelativeResize="0"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0" y="268664531"/>
          <a:ext cx="132159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157</xdr:row>
      <xdr:rowOff>11906</xdr:rowOff>
    </xdr:from>
    <xdr:ext cx="2643186" cy="1908000"/>
    <xdr:pic>
      <xdr:nvPicPr>
        <xdr:cNvPr id="317" name="image26.jpg">
          <a:extLst>
            <a:ext uri="{FF2B5EF4-FFF2-40B4-BE49-F238E27FC236}">
              <a16:creationId xmlns:a16="http://schemas.microsoft.com/office/drawing/2014/main" id="{BF2B4EA9-AEB5-4B72-8A37-219B26AF19C9}"/>
            </a:ext>
          </a:extLst>
        </xdr:cNvPr>
        <xdr:cNvPicPr preferRelativeResize="0"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0" y="270569531"/>
          <a:ext cx="264318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158</xdr:row>
      <xdr:rowOff>1904999</xdr:rowOff>
    </xdr:from>
    <xdr:ext cx="1464469" cy="1908000"/>
    <xdr:pic>
      <xdr:nvPicPr>
        <xdr:cNvPr id="318" name="image27.jpg">
          <a:extLst>
            <a:ext uri="{FF2B5EF4-FFF2-40B4-BE49-F238E27FC236}">
              <a16:creationId xmlns:a16="http://schemas.microsoft.com/office/drawing/2014/main" id="{3509F2C2-3F5F-4CD9-8123-0EA6E3041082}"/>
            </a:ext>
          </a:extLst>
        </xdr:cNvPr>
        <xdr:cNvPicPr preferRelativeResize="0"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0" y="274367624"/>
          <a:ext cx="1464469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160</xdr:row>
      <xdr:rowOff>11905</xdr:rowOff>
    </xdr:from>
    <xdr:ext cx="1583531" cy="1908000"/>
    <xdr:pic>
      <xdr:nvPicPr>
        <xdr:cNvPr id="319" name="image28.png">
          <a:extLst>
            <a:ext uri="{FF2B5EF4-FFF2-40B4-BE49-F238E27FC236}">
              <a16:creationId xmlns:a16="http://schemas.microsoft.com/office/drawing/2014/main" id="{BD136B4E-B99A-424B-882A-5EA302F02138}"/>
            </a:ext>
          </a:extLst>
        </xdr:cNvPr>
        <xdr:cNvPicPr preferRelativeResize="0"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0" y="276284530"/>
          <a:ext cx="1583531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</xdr:colOff>
      <xdr:row>161</xdr:row>
      <xdr:rowOff>1904999</xdr:rowOff>
    </xdr:from>
    <xdr:ext cx="1416843" cy="1908000"/>
    <xdr:pic>
      <xdr:nvPicPr>
        <xdr:cNvPr id="320" name="image29.jpg">
          <a:extLst>
            <a:ext uri="{FF2B5EF4-FFF2-40B4-BE49-F238E27FC236}">
              <a16:creationId xmlns:a16="http://schemas.microsoft.com/office/drawing/2014/main" id="{A53D69AD-F917-4F11-ADDB-6E9B43823791}"/>
            </a:ext>
          </a:extLst>
        </xdr:cNvPr>
        <xdr:cNvPicPr preferRelativeResize="0"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1" y="280082624"/>
          <a:ext cx="1416843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165</xdr:row>
      <xdr:rowOff>11906</xdr:rowOff>
    </xdr:from>
    <xdr:ext cx="1393030" cy="1908000"/>
    <xdr:pic>
      <xdr:nvPicPr>
        <xdr:cNvPr id="321" name="image30.jpg">
          <a:extLst>
            <a:ext uri="{FF2B5EF4-FFF2-40B4-BE49-F238E27FC236}">
              <a16:creationId xmlns:a16="http://schemas.microsoft.com/office/drawing/2014/main" id="{2F323767-9C1E-452E-9699-AF0C8FE81664}"/>
            </a:ext>
          </a:extLst>
        </xdr:cNvPr>
        <xdr:cNvPicPr preferRelativeResize="0"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0" y="285809531"/>
          <a:ext cx="139303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167</xdr:row>
      <xdr:rowOff>1904999</xdr:rowOff>
    </xdr:from>
    <xdr:ext cx="2095500" cy="1908000"/>
    <xdr:pic>
      <xdr:nvPicPr>
        <xdr:cNvPr id="322" name="image31.jpg">
          <a:extLst>
            <a:ext uri="{FF2B5EF4-FFF2-40B4-BE49-F238E27FC236}">
              <a16:creationId xmlns:a16="http://schemas.microsoft.com/office/drawing/2014/main" id="{ECF60DDD-C231-4D86-B774-A49969CB4968}"/>
            </a:ext>
          </a:extLst>
        </xdr:cNvPr>
        <xdr:cNvPicPr preferRelativeResize="0"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0" y="291512624"/>
          <a:ext cx="209550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171</xdr:row>
      <xdr:rowOff>0</xdr:rowOff>
    </xdr:from>
    <xdr:ext cx="1928812" cy="1908000"/>
    <xdr:pic>
      <xdr:nvPicPr>
        <xdr:cNvPr id="323" name="image32.jpg">
          <a:extLst>
            <a:ext uri="{FF2B5EF4-FFF2-40B4-BE49-F238E27FC236}">
              <a16:creationId xmlns:a16="http://schemas.microsoft.com/office/drawing/2014/main" id="{0757D95A-B429-433F-9024-A52C46831043}"/>
            </a:ext>
          </a:extLst>
        </xdr:cNvPr>
        <xdr:cNvPicPr preferRelativeResize="0"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0" y="297227625"/>
          <a:ext cx="1928812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172</xdr:row>
      <xdr:rowOff>11906</xdr:rowOff>
    </xdr:from>
    <xdr:ext cx="1238250" cy="1908000"/>
    <xdr:pic>
      <xdr:nvPicPr>
        <xdr:cNvPr id="324" name="image33.png">
          <a:extLst>
            <a:ext uri="{FF2B5EF4-FFF2-40B4-BE49-F238E27FC236}">
              <a16:creationId xmlns:a16="http://schemas.microsoft.com/office/drawing/2014/main" id="{0A4CE0F5-61CF-402E-B645-F06F95B94F84}"/>
            </a:ext>
          </a:extLst>
        </xdr:cNvPr>
        <xdr:cNvPicPr preferRelativeResize="0"/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0" y="299144531"/>
          <a:ext cx="123825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176</xdr:row>
      <xdr:rowOff>11906</xdr:rowOff>
    </xdr:from>
    <xdr:ext cx="1857374" cy="1908000"/>
    <xdr:pic>
      <xdr:nvPicPr>
        <xdr:cNvPr id="325" name="image34.jpg">
          <a:extLst>
            <a:ext uri="{FF2B5EF4-FFF2-40B4-BE49-F238E27FC236}">
              <a16:creationId xmlns:a16="http://schemas.microsoft.com/office/drawing/2014/main" id="{DE02E84E-3DE5-446E-A36A-06D60E472D14}"/>
            </a:ext>
          </a:extLst>
        </xdr:cNvPr>
        <xdr:cNvPicPr preferRelativeResize="0"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0" y="306764531"/>
          <a:ext cx="185737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177</xdr:row>
      <xdr:rowOff>11905</xdr:rowOff>
    </xdr:from>
    <xdr:ext cx="1881186" cy="1908000"/>
    <xdr:pic>
      <xdr:nvPicPr>
        <xdr:cNvPr id="326" name="image35.png">
          <a:extLst>
            <a:ext uri="{FF2B5EF4-FFF2-40B4-BE49-F238E27FC236}">
              <a16:creationId xmlns:a16="http://schemas.microsoft.com/office/drawing/2014/main" id="{0C89B77E-CE13-44BF-96F5-BD360DED451E}"/>
            </a:ext>
          </a:extLst>
        </xdr:cNvPr>
        <xdr:cNvPicPr preferRelativeResize="0"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0" y="308669530"/>
          <a:ext cx="188118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179</xdr:row>
      <xdr:rowOff>23812</xdr:rowOff>
    </xdr:from>
    <xdr:ext cx="1643062" cy="1908000"/>
    <xdr:pic>
      <xdr:nvPicPr>
        <xdr:cNvPr id="327" name="image36.jpg">
          <a:extLst>
            <a:ext uri="{FF2B5EF4-FFF2-40B4-BE49-F238E27FC236}">
              <a16:creationId xmlns:a16="http://schemas.microsoft.com/office/drawing/2014/main" id="{F7B14EAA-6DA8-4168-AA7F-601A2363F006}"/>
            </a:ext>
          </a:extLst>
        </xdr:cNvPr>
        <xdr:cNvPicPr preferRelativeResize="0"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0" y="312491437"/>
          <a:ext cx="1643062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180</xdr:row>
      <xdr:rowOff>23812</xdr:rowOff>
    </xdr:from>
    <xdr:ext cx="1666874" cy="1908000"/>
    <xdr:pic>
      <xdr:nvPicPr>
        <xdr:cNvPr id="328" name="image37.jpg">
          <a:extLst>
            <a:ext uri="{FF2B5EF4-FFF2-40B4-BE49-F238E27FC236}">
              <a16:creationId xmlns:a16="http://schemas.microsoft.com/office/drawing/2014/main" id="{F7501C03-D5C4-4BC7-B3A4-4348879969C2}"/>
            </a:ext>
          </a:extLst>
        </xdr:cNvPr>
        <xdr:cNvPicPr preferRelativeResize="0"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0" y="314396437"/>
          <a:ext cx="166687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181</xdr:row>
      <xdr:rowOff>1904999</xdr:rowOff>
    </xdr:from>
    <xdr:ext cx="1940719" cy="1908000"/>
    <xdr:pic>
      <xdr:nvPicPr>
        <xdr:cNvPr id="329" name="image38.jpg">
          <a:extLst>
            <a:ext uri="{FF2B5EF4-FFF2-40B4-BE49-F238E27FC236}">
              <a16:creationId xmlns:a16="http://schemas.microsoft.com/office/drawing/2014/main" id="{37934976-7F43-469B-8AAD-54CC9D8E1B7B}"/>
            </a:ext>
          </a:extLst>
        </xdr:cNvPr>
        <xdr:cNvPicPr preferRelativeResize="0"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0" y="318182624"/>
          <a:ext cx="1940719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183</xdr:row>
      <xdr:rowOff>0</xdr:rowOff>
    </xdr:from>
    <xdr:ext cx="1547812" cy="1908000"/>
    <xdr:pic>
      <xdr:nvPicPr>
        <xdr:cNvPr id="330" name="image39.jpg">
          <a:extLst>
            <a:ext uri="{FF2B5EF4-FFF2-40B4-BE49-F238E27FC236}">
              <a16:creationId xmlns:a16="http://schemas.microsoft.com/office/drawing/2014/main" id="{001EA399-B511-4CF9-9D5A-92A2F0095ADE}"/>
            </a:ext>
          </a:extLst>
        </xdr:cNvPr>
        <xdr:cNvPicPr preferRelativeResize="0"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0" y="320087625"/>
          <a:ext cx="1547812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185</xdr:row>
      <xdr:rowOff>11905</xdr:rowOff>
    </xdr:from>
    <xdr:ext cx="1535906" cy="1908000"/>
    <xdr:pic>
      <xdr:nvPicPr>
        <xdr:cNvPr id="331" name="image40.jpg">
          <a:extLst>
            <a:ext uri="{FF2B5EF4-FFF2-40B4-BE49-F238E27FC236}">
              <a16:creationId xmlns:a16="http://schemas.microsoft.com/office/drawing/2014/main" id="{E6DAF195-7167-4763-93B7-79019B7C91D0}"/>
            </a:ext>
          </a:extLst>
        </xdr:cNvPr>
        <xdr:cNvPicPr preferRelativeResize="0"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0" y="323909530"/>
          <a:ext cx="153590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187</xdr:row>
      <xdr:rowOff>11906</xdr:rowOff>
    </xdr:from>
    <xdr:ext cx="1524000" cy="1908000"/>
    <xdr:pic>
      <xdr:nvPicPr>
        <xdr:cNvPr id="332" name="image41.jpg">
          <a:extLst>
            <a:ext uri="{FF2B5EF4-FFF2-40B4-BE49-F238E27FC236}">
              <a16:creationId xmlns:a16="http://schemas.microsoft.com/office/drawing/2014/main" id="{F9FAED75-3670-4CAB-9E06-AD58AA867BE4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0" y="327719531"/>
          <a:ext cx="152400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188</xdr:row>
      <xdr:rowOff>11905</xdr:rowOff>
    </xdr:from>
    <xdr:ext cx="1571624" cy="1908000"/>
    <xdr:pic>
      <xdr:nvPicPr>
        <xdr:cNvPr id="333" name="image42.jpg">
          <a:extLst>
            <a:ext uri="{FF2B5EF4-FFF2-40B4-BE49-F238E27FC236}">
              <a16:creationId xmlns:a16="http://schemas.microsoft.com/office/drawing/2014/main" id="{77811F4C-CEA2-4441-9380-F22AB08DF61A}"/>
            </a:ext>
          </a:extLst>
        </xdr:cNvPr>
        <xdr:cNvPicPr preferRelativeResize="0"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0" y="329624530"/>
          <a:ext cx="157162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190</xdr:row>
      <xdr:rowOff>11906</xdr:rowOff>
    </xdr:from>
    <xdr:ext cx="3440906" cy="1908000"/>
    <xdr:pic>
      <xdr:nvPicPr>
        <xdr:cNvPr id="334" name="image43.png">
          <a:extLst>
            <a:ext uri="{FF2B5EF4-FFF2-40B4-BE49-F238E27FC236}">
              <a16:creationId xmlns:a16="http://schemas.microsoft.com/office/drawing/2014/main" id="{63714728-3059-407C-8E17-FAB8DC374C19}"/>
            </a:ext>
          </a:extLst>
        </xdr:cNvPr>
        <xdr:cNvPicPr preferRelativeResize="0"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0" y="333434531"/>
          <a:ext cx="344090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192</xdr:row>
      <xdr:rowOff>1904999</xdr:rowOff>
    </xdr:from>
    <xdr:ext cx="1738312" cy="1908000"/>
    <xdr:pic>
      <xdr:nvPicPr>
        <xdr:cNvPr id="335" name="image44.jpg">
          <a:extLst>
            <a:ext uri="{FF2B5EF4-FFF2-40B4-BE49-F238E27FC236}">
              <a16:creationId xmlns:a16="http://schemas.microsoft.com/office/drawing/2014/main" id="{14F17600-8DFD-4443-A7A9-ED3D1F4DE05C}"/>
            </a:ext>
          </a:extLst>
        </xdr:cNvPr>
        <xdr:cNvPicPr preferRelativeResize="0"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0" y="339137624"/>
          <a:ext cx="1738312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194</xdr:row>
      <xdr:rowOff>11906</xdr:rowOff>
    </xdr:from>
    <xdr:ext cx="1916906" cy="1908000"/>
    <xdr:pic>
      <xdr:nvPicPr>
        <xdr:cNvPr id="336" name="image45.jpg">
          <a:extLst>
            <a:ext uri="{FF2B5EF4-FFF2-40B4-BE49-F238E27FC236}">
              <a16:creationId xmlns:a16="http://schemas.microsoft.com/office/drawing/2014/main" id="{3D3A0826-D0C2-4A0A-873F-A33A032168BA}"/>
            </a:ext>
          </a:extLst>
        </xdr:cNvPr>
        <xdr:cNvPicPr preferRelativeResize="0"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xfrm>
          <a:off x="0" y="341054531"/>
          <a:ext cx="191690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196</xdr:row>
      <xdr:rowOff>11905</xdr:rowOff>
    </xdr:from>
    <xdr:ext cx="1666874" cy="1908000"/>
    <xdr:pic>
      <xdr:nvPicPr>
        <xdr:cNvPr id="337" name="image46.jpg">
          <a:extLst>
            <a:ext uri="{FF2B5EF4-FFF2-40B4-BE49-F238E27FC236}">
              <a16:creationId xmlns:a16="http://schemas.microsoft.com/office/drawing/2014/main" id="{4D3716C7-E449-4768-8769-11E541B270BF}"/>
            </a:ext>
          </a:extLst>
        </xdr:cNvPr>
        <xdr:cNvPicPr preferRelativeResize="0"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0" y="344864530"/>
          <a:ext cx="166687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196</xdr:row>
      <xdr:rowOff>1904999</xdr:rowOff>
    </xdr:from>
    <xdr:ext cx="2071686" cy="1908000"/>
    <xdr:pic>
      <xdr:nvPicPr>
        <xdr:cNvPr id="338" name="image47.jpg">
          <a:extLst>
            <a:ext uri="{FF2B5EF4-FFF2-40B4-BE49-F238E27FC236}">
              <a16:creationId xmlns:a16="http://schemas.microsoft.com/office/drawing/2014/main" id="{07790DC0-1F00-403F-B3EB-80B24CFF1555}"/>
            </a:ext>
          </a:extLst>
        </xdr:cNvPr>
        <xdr:cNvPicPr preferRelativeResize="0"/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0" y="346757624"/>
          <a:ext cx="207168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198</xdr:row>
      <xdr:rowOff>0</xdr:rowOff>
    </xdr:from>
    <xdr:ext cx="2166937" cy="1908000"/>
    <xdr:pic>
      <xdr:nvPicPr>
        <xdr:cNvPr id="339" name="image48.jpg">
          <a:extLst>
            <a:ext uri="{FF2B5EF4-FFF2-40B4-BE49-F238E27FC236}">
              <a16:creationId xmlns:a16="http://schemas.microsoft.com/office/drawing/2014/main" id="{ACA8943A-49AB-4009-9973-41BB43A8690B}"/>
            </a:ext>
          </a:extLst>
        </xdr:cNvPr>
        <xdr:cNvPicPr preferRelativeResize="0"/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0" y="348662625"/>
          <a:ext cx="2166937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199</xdr:row>
      <xdr:rowOff>11906</xdr:rowOff>
    </xdr:from>
    <xdr:ext cx="1738312" cy="1908000"/>
    <xdr:pic>
      <xdr:nvPicPr>
        <xdr:cNvPr id="340" name="image49.jpg">
          <a:extLst>
            <a:ext uri="{FF2B5EF4-FFF2-40B4-BE49-F238E27FC236}">
              <a16:creationId xmlns:a16="http://schemas.microsoft.com/office/drawing/2014/main" id="{C721529C-641C-41A6-902D-50936F90D195}"/>
            </a:ext>
          </a:extLst>
        </xdr:cNvPr>
        <xdr:cNvPicPr preferRelativeResize="0"/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0" y="350579531"/>
          <a:ext cx="1738312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201</xdr:row>
      <xdr:rowOff>11906</xdr:rowOff>
    </xdr:from>
    <xdr:ext cx="2357436" cy="1908000"/>
    <xdr:pic>
      <xdr:nvPicPr>
        <xdr:cNvPr id="341" name="image50.jpg">
          <a:extLst>
            <a:ext uri="{FF2B5EF4-FFF2-40B4-BE49-F238E27FC236}">
              <a16:creationId xmlns:a16="http://schemas.microsoft.com/office/drawing/2014/main" id="{488FF394-75F5-457F-BE56-4C2988D16848}"/>
            </a:ext>
          </a:extLst>
        </xdr:cNvPr>
        <xdr:cNvPicPr preferRelativeResize="0"/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0" y="353115562"/>
          <a:ext cx="235743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201</xdr:row>
      <xdr:rowOff>1904999</xdr:rowOff>
    </xdr:from>
    <xdr:ext cx="2345531" cy="1908000"/>
    <xdr:pic>
      <xdr:nvPicPr>
        <xdr:cNvPr id="342" name="image51.jpg">
          <a:extLst>
            <a:ext uri="{FF2B5EF4-FFF2-40B4-BE49-F238E27FC236}">
              <a16:creationId xmlns:a16="http://schemas.microsoft.com/office/drawing/2014/main" id="{83C9957E-3EA4-4989-B061-FFE8A9E9874A}"/>
            </a:ext>
          </a:extLst>
        </xdr:cNvPr>
        <xdr:cNvPicPr preferRelativeResize="0"/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>
          <a:off x="0" y="355008655"/>
          <a:ext cx="2345531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221</xdr:row>
      <xdr:rowOff>11906</xdr:rowOff>
    </xdr:from>
    <xdr:to>
      <xdr:col>0</xdr:col>
      <xdr:colOff>1666874</xdr:colOff>
      <xdr:row>222</xdr:row>
      <xdr:rowOff>16095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C262FABF-2B37-4CAB-982F-5E64B65AD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9941594"/>
          <a:ext cx="1666874" cy="19091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222</xdr:row>
      <xdr:rowOff>0</xdr:rowOff>
    </xdr:from>
    <xdr:to>
      <xdr:col>0</xdr:col>
      <xdr:colOff>1071562</xdr:colOff>
      <xdr:row>223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5A662D15-5557-4F07-90B4-B69809F25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1834688"/>
          <a:ext cx="1071562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220</xdr:row>
      <xdr:rowOff>1</xdr:rowOff>
    </xdr:from>
    <xdr:to>
      <xdr:col>0</xdr:col>
      <xdr:colOff>1058006</xdr:colOff>
      <xdr:row>221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2B3F2EF1-03B8-4183-A2E0-F41AB029D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8024689"/>
          <a:ext cx="1058006" cy="19049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219</xdr:row>
      <xdr:rowOff>11906</xdr:rowOff>
    </xdr:from>
    <xdr:to>
      <xdr:col>1</xdr:col>
      <xdr:colOff>597123</xdr:colOff>
      <xdr:row>220</xdr:row>
      <xdr:rowOff>23812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D5D66507-CDAC-4678-B1CB-C74BFB1D4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6131594"/>
          <a:ext cx="2537842" cy="19169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217</xdr:row>
      <xdr:rowOff>1893094</xdr:rowOff>
    </xdr:from>
    <xdr:to>
      <xdr:col>0</xdr:col>
      <xdr:colOff>1078258</xdr:colOff>
      <xdr:row>219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15AE13D3-862B-464C-9374-ACBCE7F2D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4202782"/>
          <a:ext cx="1078258" cy="19169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216</xdr:row>
      <xdr:rowOff>0</xdr:rowOff>
    </xdr:from>
    <xdr:to>
      <xdr:col>1</xdr:col>
      <xdr:colOff>447858</xdr:colOff>
      <xdr:row>217</xdr:row>
      <xdr:rowOff>35718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BD8F4EE9-3A22-4D57-8434-15095BA4A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0404688"/>
          <a:ext cx="2388577" cy="1940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216</xdr:row>
      <xdr:rowOff>0</xdr:rowOff>
    </xdr:from>
    <xdr:to>
      <xdr:col>1</xdr:col>
      <xdr:colOff>811107</xdr:colOff>
      <xdr:row>217</xdr:row>
      <xdr:rowOff>11906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F048AD6F-07F8-432A-852E-53A088E4C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0" y="380404688"/>
          <a:ext cx="2751826" cy="19169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215</xdr:row>
      <xdr:rowOff>0</xdr:rowOff>
    </xdr:from>
    <xdr:to>
      <xdr:col>0</xdr:col>
      <xdr:colOff>1464469</xdr:colOff>
      <xdr:row>215</xdr:row>
      <xdr:rowOff>1894813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488AE5C5-D889-48BB-A060-58EE62818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378499688"/>
          <a:ext cx="1464469" cy="18948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205</xdr:row>
      <xdr:rowOff>1</xdr:rowOff>
    </xdr:from>
    <xdr:to>
      <xdr:col>0</xdr:col>
      <xdr:colOff>1595437</xdr:colOff>
      <xdr:row>205</xdr:row>
      <xdr:rowOff>1902635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917E53C0-80F1-49D4-B35C-B1E79DB50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359449689"/>
          <a:ext cx="1595437" cy="19026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206</xdr:row>
      <xdr:rowOff>0</xdr:rowOff>
    </xdr:from>
    <xdr:to>
      <xdr:col>0</xdr:col>
      <xdr:colOff>1574603</xdr:colOff>
      <xdr:row>207</xdr:row>
      <xdr:rowOff>11906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9EAA333B-55EB-4062-A6C3-3F993CED5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361354688"/>
          <a:ext cx="1574603" cy="19169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207</xdr:row>
      <xdr:rowOff>0</xdr:rowOff>
    </xdr:from>
    <xdr:to>
      <xdr:col>0</xdr:col>
      <xdr:colOff>1571625</xdr:colOff>
      <xdr:row>208</xdr:row>
      <xdr:rowOff>14768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633A0662-4249-41B2-AFD6-073D0E593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363259688"/>
          <a:ext cx="1571625" cy="1919768"/>
        </a:xfrm>
        <a:prstGeom prst="rect">
          <a:avLst/>
        </a:prstGeom>
      </xdr:spPr>
    </xdr:pic>
    <xdr:clientData/>
  </xdr:twoCellAnchor>
  <xdr:twoCellAnchor editAs="oneCell">
    <xdr:from>
      <xdr:col>0</xdr:col>
      <xdr:colOff>4</xdr:colOff>
      <xdr:row>208</xdr:row>
      <xdr:rowOff>0</xdr:rowOff>
    </xdr:from>
    <xdr:to>
      <xdr:col>1</xdr:col>
      <xdr:colOff>702469</xdr:colOff>
      <xdr:row>209</xdr:row>
      <xdr:rowOff>3000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8AB4D7A-334F-E28D-017F-7DE98B829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" y="365164688"/>
          <a:ext cx="264318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</xdr:colOff>
      <xdr:row>209</xdr:row>
      <xdr:rowOff>0</xdr:rowOff>
    </xdr:from>
    <xdr:to>
      <xdr:col>1</xdr:col>
      <xdr:colOff>356565</xdr:colOff>
      <xdr:row>210</xdr:row>
      <xdr:rowOff>3000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F91A9A2-A232-562F-4510-198B1B712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" y="367069688"/>
          <a:ext cx="229725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210</xdr:row>
      <xdr:rowOff>0</xdr:rowOff>
    </xdr:from>
    <xdr:to>
      <xdr:col>1</xdr:col>
      <xdr:colOff>334579</xdr:colOff>
      <xdr:row>211</xdr:row>
      <xdr:rowOff>3000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4F984B1-460D-8549-D858-10539E071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8974688"/>
          <a:ext cx="227529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211</xdr:row>
      <xdr:rowOff>0</xdr:rowOff>
    </xdr:from>
    <xdr:to>
      <xdr:col>1</xdr:col>
      <xdr:colOff>334579</xdr:colOff>
      <xdr:row>212</xdr:row>
      <xdr:rowOff>3000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5253352-ACCC-2501-B32B-93103AB2F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0879688"/>
          <a:ext cx="227529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</xdr:colOff>
      <xdr:row>212</xdr:row>
      <xdr:rowOff>0</xdr:rowOff>
    </xdr:from>
    <xdr:to>
      <xdr:col>1</xdr:col>
      <xdr:colOff>1763318</xdr:colOff>
      <xdr:row>213</xdr:row>
      <xdr:rowOff>3000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951F572B-5CC2-812A-60E4-6E80024AA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" y="372784688"/>
          <a:ext cx="370400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</xdr:colOff>
      <xdr:row>213</xdr:row>
      <xdr:rowOff>0</xdr:rowOff>
    </xdr:from>
    <xdr:to>
      <xdr:col>1</xdr:col>
      <xdr:colOff>462941</xdr:colOff>
      <xdr:row>214</xdr:row>
      <xdr:rowOff>3000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161F1D65-3C88-E112-443B-EEB4553B9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" y="374689688"/>
          <a:ext cx="240363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</xdr:colOff>
      <xdr:row>214</xdr:row>
      <xdr:rowOff>0</xdr:rowOff>
    </xdr:from>
    <xdr:to>
      <xdr:col>0</xdr:col>
      <xdr:colOff>1124977</xdr:colOff>
      <xdr:row>215</xdr:row>
      <xdr:rowOff>3000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A2CA59C-2F14-B85A-2FE0-0D8164918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" y="376594688"/>
          <a:ext cx="112495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1131142</xdr:colOff>
      <xdr:row>214</xdr:row>
      <xdr:rowOff>0</xdr:rowOff>
    </xdr:from>
    <xdr:to>
      <xdr:col>1</xdr:col>
      <xdr:colOff>513347</xdr:colOff>
      <xdr:row>215</xdr:row>
      <xdr:rowOff>3000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AEFE082-1C0F-7C70-48CA-5034D7AFA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1142" y="376594688"/>
          <a:ext cx="132292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217</xdr:row>
      <xdr:rowOff>0</xdr:rowOff>
    </xdr:from>
    <xdr:to>
      <xdr:col>1</xdr:col>
      <xdr:colOff>452437</xdr:colOff>
      <xdr:row>218</xdr:row>
      <xdr:rowOff>39438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588B1766-0EC9-44C5-A705-80B350BA8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2309688"/>
          <a:ext cx="2393156" cy="1944438"/>
        </a:xfrm>
        <a:prstGeom prst="rect">
          <a:avLst/>
        </a:prstGeom>
      </xdr:spPr>
    </xdr:pic>
    <xdr:clientData/>
  </xdr:twoCellAnchor>
  <xdr:twoCellAnchor editAs="oneCell">
    <xdr:from>
      <xdr:col>0</xdr:col>
      <xdr:colOff>7</xdr:colOff>
      <xdr:row>99</xdr:row>
      <xdr:rowOff>0</xdr:rowOff>
    </xdr:from>
    <xdr:to>
      <xdr:col>0</xdr:col>
      <xdr:colOff>1546733</xdr:colOff>
      <xdr:row>100</xdr:row>
      <xdr:rowOff>3000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8707FF0D-22C2-4B99-8EA8-94319C312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7" y="168342469"/>
          <a:ext cx="154672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5</xdr:colOff>
      <xdr:row>100</xdr:row>
      <xdr:rowOff>0</xdr:rowOff>
    </xdr:from>
    <xdr:to>
      <xdr:col>0</xdr:col>
      <xdr:colOff>1567293</xdr:colOff>
      <xdr:row>101</xdr:row>
      <xdr:rowOff>3000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1C38DE9B-C45C-4BFA-A151-59858A193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" y="170247469"/>
          <a:ext cx="156728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0</xdr:rowOff>
    </xdr:from>
    <xdr:to>
      <xdr:col>0</xdr:col>
      <xdr:colOff>1535437</xdr:colOff>
      <xdr:row>102</xdr:row>
      <xdr:rowOff>3000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1CD5A78C-A7AD-42F3-838D-190D7C6BC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0" y="172152469"/>
          <a:ext cx="1535437" cy="1908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flic.kr/p/2n58jut" TargetMode="External"/><Relationship Id="rId18" Type="http://schemas.openxmlformats.org/officeDocument/2006/relationships/hyperlink" Target="https://flic.kr/p/2jk7BwL" TargetMode="External"/><Relationship Id="rId26" Type="http://schemas.openxmlformats.org/officeDocument/2006/relationships/hyperlink" Target="https://flic.kr/p/2nfaUPZ" TargetMode="External"/><Relationship Id="rId39" Type="http://schemas.openxmlformats.org/officeDocument/2006/relationships/printerSettings" Target="../printerSettings/printerSettings1.bin"/><Relationship Id="rId21" Type="http://schemas.openxmlformats.org/officeDocument/2006/relationships/hyperlink" Target="https://flic.kr/p/2ne1na4" TargetMode="External"/><Relationship Id="rId34" Type="http://schemas.openxmlformats.org/officeDocument/2006/relationships/hyperlink" Target="https://flic.kr/p/2njU4fC" TargetMode="External"/><Relationship Id="rId7" Type="http://schemas.openxmlformats.org/officeDocument/2006/relationships/hyperlink" Target="https://flic.kr/p/2mPuwin" TargetMode="External"/><Relationship Id="rId12" Type="http://schemas.openxmlformats.org/officeDocument/2006/relationships/hyperlink" Target="https://flic.kr/p/2n58cVB" TargetMode="External"/><Relationship Id="rId17" Type="http://schemas.openxmlformats.org/officeDocument/2006/relationships/hyperlink" Target="https://flic.kr/p/2n7Qego" TargetMode="External"/><Relationship Id="rId25" Type="http://schemas.openxmlformats.org/officeDocument/2006/relationships/hyperlink" Target="https://flic.kr/p/2ne3siH" TargetMode="External"/><Relationship Id="rId33" Type="http://schemas.openxmlformats.org/officeDocument/2006/relationships/hyperlink" Target="https://flic.kr/p/2njTZwk" TargetMode="External"/><Relationship Id="rId38" Type="http://schemas.openxmlformats.org/officeDocument/2006/relationships/hyperlink" Target="https://flic.kr/p/2nqEdUm" TargetMode="External"/><Relationship Id="rId2" Type="http://schemas.openxmlformats.org/officeDocument/2006/relationships/hyperlink" Target="https://flic.kr/p/2hWVTSC" TargetMode="External"/><Relationship Id="rId16" Type="http://schemas.openxmlformats.org/officeDocument/2006/relationships/hyperlink" Target="https://flic.kr/p/2kACq7P" TargetMode="External"/><Relationship Id="rId20" Type="http://schemas.openxmlformats.org/officeDocument/2006/relationships/hyperlink" Target="https://flic.kr/p/2ndYTr2" TargetMode="External"/><Relationship Id="rId29" Type="http://schemas.openxmlformats.org/officeDocument/2006/relationships/hyperlink" Target="https://flic.kr/p/2imWNRK" TargetMode="External"/><Relationship Id="rId1" Type="http://schemas.openxmlformats.org/officeDocument/2006/relationships/hyperlink" Target="https://flic.kr/p/2m3rAYZ" TargetMode="External"/><Relationship Id="rId6" Type="http://schemas.openxmlformats.org/officeDocument/2006/relationships/hyperlink" Target="https://flic.kr/p/2mNvdWZ" TargetMode="External"/><Relationship Id="rId11" Type="http://schemas.openxmlformats.org/officeDocument/2006/relationships/hyperlink" Target="https://flic.kr/p/2m3woD9" TargetMode="External"/><Relationship Id="rId24" Type="http://schemas.openxmlformats.org/officeDocument/2006/relationships/hyperlink" Target="https://flic.kr/p/2ndUsAp" TargetMode="External"/><Relationship Id="rId32" Type="http://schemas.openxmlformats.org/officeDocument/2006/relationships/hyperlink" Target="https://flic.kr/p/2njTQ28" TargetMode="External"/><Relationship Id="rId37" Type="http://schemas.openxmlformats.org/officeDocument/2006/relationships/hyperlink" Target="https://flic.kr/p/2m6LvCm" TargetMode="External"/><Relationship Id="rId40" Type="http://schemas.openxmlformats.org/officeDocument/2006/relationships/drawing" Target="../drawings/drawing1.xml"/><Relationship Id="rId5" Type="http://schemas.openxmlformats.org/officeDocument/2006/relationships/hyperlink" Target="https://flic.kr/p/RPF4cg" TargetMode="External"/><Relationship Id="rId15" Type="http://schemas.openxmlformats.org/officeDocument/2006/relationships/hyperlink" Target="https://flic.kr/p/2n62ySP" TargetMode="External"/><Relationship Id="rId23" Type="http://schemas.openxmlformats.org/officeDocument/2006/relationships/hyperlink" Target="https://flic.kr/p/2ndZykp" TargetMode="External"/><Relationship Id="rId28" Type="http://schemas.openxmlformats.org/officeDocument/2006/relationships/hyperlink" Target="https://flic.kr/p/2aDt1EL" TargetMode="External"/><Relationship Id="rId36" Type="http://schemas.openxmlformats.org/officeDocument/2006/relationships/hyperlink" Target="https://flic.kr/p/2mh6zNS" TargetMode="External"/><Relationship Id="rId10" Type="http://schemas.openxmlformats.org/officeDocument/2006/relationships/hyperlink" Target="https://flic.kr/p/2n7QsRL" TargetMode="External"/><Relationship Id="rId19" Type="http://schemas.openxmlformats.org/officeDocument/2006/relationships/hyperlink" Target="https://flic.kr/p/NH7MUN" TargetMode="External"/><Relationship Id="rId31" Type="http://schemas.openxmlformats.org/officeDocument/2006/relationships/hyperlink" Target="https://flic.kr/p/2njSM8t" TargetMode="External"/><Relationship Id="rId4" Type="http://schemas.openxmlformats.org/officeDocument/2006/relationships/hyperlink" Target="https://flic.kr/p/KCPuQ8" TargetMode="External"/><Relationship Id="rId9" Type="http://schemas.openxmlformats.org/officeDocument/2006/relationships/hyperlink" Target="https://flic.kr/p/2iSJ83u" TargetMode="External"/><Relationship Id="rId14" Type="http://schemas.openxmlformats.org/officeDocument/2006/relationships/hyperlink" Target="https://flic.kr/p/2n57UjH" TargetMode="External"/><Relationship Id="rId22" Type="http://schemas.openxmlformats.org/officeDocument/2006/relationships/hyperlink" Target="https://flic.kr/p/2ne1NMS" TargetMode="External"/><Relationship Id="rId27" Type="http://schemas.openxmlformats.org/officeDocument/2006/relationships/hyperlink" Target="https://flic.kr/p/2nf8FjV" TargetMode="External"/><Relationship Id="rId30" Type="http://schemas.openxmlformats.org/officeDocument/2006/relationships/hyperlink" Target="https://flic.kr/p/2kAF1kz" TargetMode="External"/><Relationship Id="rId35" Type="http://schemas.openxmlformats.org/officeDocument/2006/relationships/hyperlink" Target="https://flic.kr/p/2njSUVq" TargetMode="External"/><Relationship Id="rId8" Type="http://schemas.openxmlformats.org/officeDocument/2006/relationships/hyperlink" Target="https://flic.kr/p/2mQ3KJG" TargetMode="External"/><Relationship Id="rId3" Type="http://schemas.openxmlformats.org/officeDocument/2006/relationships/hyperlink" Target="https://flic.kr/p/2jnmdnE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233"/>
  <sheetViews>
    <sheetView tabSelected="1" topLeftCell="A219" zoomScale="80" zoomScaleNormal="80" workbookViewId="0">
      <selection activeCell="F229" sqref="F229"/>
    </sheetView>
  </sheetViews>
  <sheetFormatPr defaultRowHeight="31.5"/>
  <cols>
    <col min="1" max="1" width="29.140625" customWidth="1"/>
    <col min="2" max="2" width="44.5703125" customWidth="1"/>
    <col min="3" max="3" width="25" style="109" customWidth="1"/>
    <col min="4" max="4" width="18.42578125" customWidth="1"/>
    <col min="5" max="5" width="68.7109375" style="1" customWidth="1"/>
    <col min="6" max="6" width="15.7109375" style="261" customWidth="1"/>
    <col min="7" max="7" width="16.7109375" customWidth="1"/>
    <col min="8" max="8" width="11.140625" customWidth="1"/>
    <col min="9" max="9" width="13.7109375" customWidth="1"/>
  </cols>
  <sheetData>
    <row r="1" spans="1:9" ht="35.1" customHeight="1">
      <c r="A1" s="28"/>
      <c r="B1" s="28"/>
      <c r="C1" s="3"/>
      <c r="D1" s="213" t="s">
        <v>3</v>
      </c>
      <c r="E1" s="214"/>
      <c r="F1" s="214"/>
      <c r="G1" s="6"/>
      <c r="H1" s="6"/>
      <c r="I1" s="2"/>
    </row>
    <row r="2" spans="1:9" ht="24.95" customHeight="1">
      <c r="A2" s="28"/>
      <c r="B2" s="28"/>
      <c r="C2" s="3"/>
      <c r="D2" s="215" t="s">
        <v>15</v>
      </c>
      <c r="E2" s="216"/>
      <c r="F2" s="216"/>
      <c r="G2" s="3"/>
      <c r="H2" s="3"/>
      <c r="I2" s="4"/>
    </row>
    <row r="3" spans="1:9" ht="24.95" customHeight="1">
      <c r="A3" s="28"/>
      <c r="B3" s="28"/>
      <c r="C3" s="3"/>
      <c r="D3" s="215" t="s">
        <v>16</v>
      </c>
      <c r="E3" s="216"/>
      <c r="F3" s="216"/>
      <c r="G3" s="3"/>
      <c r="H3" s="3"/>
      <c r="I3" s="4"/>
    </row>
    <row r="4" spans="1:9" ht="24.95" customHeight="1">
      <c r="A4" s="28"/>
      <c r="B4" s="28"/>
      <c r="C4" s="3"/>
      <c r="D4" s="217" t="s">
        <v>4</v>
      </c>
      <c r="E4" s="218"/>
      <c r="F4" s="218"/>
      <c r="G4" s="3"/>
      <c r="H4" s="5"/>
      <c r="I4" s="4"/>
    </row>
    <row r="5" spans="1:9" ht="20.100000000000001" customHeight="1">
      <c r="A5" s="28"/>
      <c r="B5" s="28"/>
      <c r="C5" s="3"/>
      <c r="D5" s="221" t="s">
        <v>5</v>
      </c>
      <c r="E5" s="222"/>
      <c r="F5" s="222"/>
      <c r="G5" s="223"/>
      <c r="H5" s="10"/>
      <c r="I5" s="15"/>
    </row>
    <row r="6" spans="1:9" ht="20.100000000000001" customHeight="1">
      <c r="A6" s="199" t="s">
        <v>18</v>
      </c>
      <c r="B6" s="199"/>
      <c r="C6" s="38"/>
      <c r="D6" s="28"/>
      <c r="E6" s="191" t="s">
        <v>17</v>
      </c>
      <c r="F6" s="192"/>
      <c r="G6" s="28"/>
      <c r="H6" s="224" t="s">
        <v>6</v>
      </c>
      <c r="I6" s="15"/>
    </row>
    <row r="7" spans="1:9" ht="20.100000000000001" customHeight="1">
      <c r="A7" s="200"/>
      <c r="B7" s="200"/>
      <c r="C7" s="38"/>
      <c r="D7" s="28"/>
      <c r="E7" s="193"/>
      <c r="F7" s="193"/>
      <c r="G7" s="28"/>
      <c r="H7" s="225"/>
      <c r="I7" s="16"/>
    </row>
    <row r="8" spans="1:9" ht="20.100000000000001" customHeight="1">
      <c r="A8" s="228" t="s">
        <v>1</v>
      </c>
      <c r="B8" s="229"/>
      <c r="C8" s="36"/>
      <c r="D8" s="219" t="s">
        <v>0</v>
      </c>
      <c r="E8" s="233" t="s">
        <v>14</v>
      </c>
      <c r="F8" s="235" t="s">
        <v>26</v>
      </c>
      <c r="G8" s="232" t="s">
        <v>2</v>
      </c>
      <c r="H8" s="226" t="s">
        <v>7</v>
      </c>
      <c r="I8" s="208" t="s">
        <v>13</v>
      </c>
    </row>
    <row r="9" spans="1:9" ht="20.100000000000001" customHeight="1">
      <c r="A9" s="230"/>
      <c r="B9" s="231"/>
      <c r="C9" s="37"/>
      <c r="D9" s="220"/>
      <c r="E9" s="234"/>
      <c r="F9" s="236"/>
      <c r="G9" s="232"/>
      <c r="H9" s="227"/>
      <c r="I9" s="208"/>
    </row>
    <row r="10" spans="1:9" ht="50.1" customHeight="1">
      <c r="A10" s="211" t="s">
        <v>19</v>
      </c>
      <c r="B10" s="212"/>
      <c r="C10" s="212"/>
      <c r="D10" s="212"/>
      <c r="E10" s="212"/>
      <c r="F10" s="180"/>
      <c r="G10" s="34"/>
      <c r="H10" s="12"/>
      <c r="I10" s="35"/>
    </row>
    <row r="11" spans="1:9" ht="99.95" customHeight="1">
      <c r="A11" s="176"/>
      <c r="B11" s="176"/>
      <c r="C11" s="176"/>
      <c r="D11" s="176"/>
      <c r="E11" s="179" t="s">
        <v>599</v>
      </c>
      <c r="F11" s="181"/>
      <c r="G11" s="177"/>
      <c r="H11" s="12"/>
      <c r="I11" s="178"/>
    </row>
    <row r="12" spans="1:9" ht="150" customHeight="1">
      <c r="A12" s="56"/>
      <c r="B12" s="57"/>
      <c r="C12" s="39" t="s">
        <v>353</v>
      </c>
      <c r="D12" s="58">
        <v>305</v>
      </c>
      <c r="E12" s="40" t="s">
        <v>56</v>
      </c>
      <c r="F12" s="237">
        <v>0</v>
      </c>
      <c r="G12" s="7">
        <v>40</v>
      </c>
      <c r="H12" s="12"/>
      <c r="I12" s="17">
        <f t="shared" ref="I12:I222" si="0">SUM(G12)*(H12)</f>
        <v>0</v>
      </c>
    </row>
    <row r="13" spans="1:9" ht="150" customHeight="1">
      <c r="A13" s="46"/>
      <c r="B13" s="47"/>
      <c r="C13" s="39" t="s">
        <v>354</v>
      </c>
      <c r="D13" s="42" t="s">
        <v>69</v>
      </c>
      <c r="E13" s="43" t="s">
        <v>70</v>
      </c>
      <c r="F13" s="238">
        <v>0</v>
      </c>
      <c r="G13" s="7">
        <v>40</v>
      </c>
      <c r="H13" s="12"/>
      <c r="I13" s="17">
        <f t="shared" si="0"/>
        <v>0</v>
      </c>
    </row>
    <row r="14" spans="1:9" ht="150" customHeight="1">
      <c r="A14" s="46"/>
      <c r="B14" s="47"/>
      <c r="C14" s="39" t="s">
        <v>355</v>
      </c>
      <c r="D14" s="42" t="s">
        <v>93</v>
      </c>
      <c r="E14" s="43" t="s">
        <v>94</v>
      </c>
      <c r="F14" s="238">
        <v>1</v>
      </c>
      <c r="G14" s="7">
        <v>40</v>
      </c>
      <c r="H14" s="12"/>
      <c r="I14" s="17">
        <f t="shared" si="0"/>
        <v>0</v>
      </c>
    </row>
    <row r="15" spans="1:9" ht="150" customHeight="1">
      <c r="A15" s="48"/>
      <c r="B15" s="49"/>
      <c r="C15" s="39" t="s">
        <v>356</v>
      </c>
      <c r="D15" s="42">
        <v>361</v>
      </c>
      <c r="E15" s="45" t="s">
        <v>91</v>
      </c>
      <c r="F15" s="238">
        <v>0</v>
      </c>
      <c r="G15" s="7">
        <v>40</v>
      </c>
      <c r="H15" s="12"/>
      <c r="I15" s="17">
        <f t="shared" si="0"/>
        <v>0</v>
      </c>
    </row>
    <row r="16" spans="1:9" ht="150" customHeight="1">
      <c r="A16" s="48"/>
      <c r="B16" s="49"/>
      <c r="C16" s="39" t="s">
        <v>357</v>
      </c>
      <c r="D16" s="44" t="s">
        <v>20</v>
      </c>
      <c r="E16" s="43" t="s">
        <v>21</v>
      </c>
      <c r="F16" s="238">
        <v>1</v>
      </c>
      <c r="G16" s="7">
        <v>60</v>
      </c>
      <c r="H16" s="12"/>
      <c r="I16" s="17">
        <f t="shared" si="0"/>
        <v>0</v>
      </c>
    </row>
    <row r="17" spans="1:9" ht="150" customHeight="1">
      <c r="A17" s="48"/>
      <c r="B17" s="49"/>
      <c r="C17" s="39" t="s">
        <v>358</v>
      </c>
      <c r="D17" s="42" t="s">
        <v>27</v>
      </c>
      <c r="E17" s="43" t="s">
        <v>28</v>
      </c>
      <c r="F17" s="238">
        <v>0</v>
      </c>
      <c r="G17" s="7">
        <v>40</v>
      </c>
      <c r="H17" s="12"/>
      <c r="I17" s="17">
        <f t="shared" si="0"/>
        <v>0</v>
      </c>
    </row>
    <row r="18" spans="1:9" ht="150" customHeight="1">
      <c r="A18" s="46"/>
      <c r="B18" s="47"/>
      <c r="C18" s="39" t="s">
        <v>359</v>
      </c>
      <c r="D18" s="42">
        <v>330</v>
      </c>
      <c r="E18" s="43" t="s">
        <v>79</v>
      </c>
      <c r="F18" s="238">
        <v>0</v>
      </c>
      <c r="G18" s="7">
        <v>40</v>
      </c>
      <c r="H18" s="12"/>
      <c r="I18" s="17">
        <f t="shared" si="0"/>
        <v>0</v>
      </c>
    </row>
    <row r="19" spans="1:9" ht="150" customHeight="1">
      <c r="A19" s="46"/>
      <c r="B19" s="47"/>
      <c r="C19" s="39" t="s">
        <v>360</v>
      </c>
      <c r="D19" s="42">
        <v>310</v>
      </c>
      <c r="E19" s="43" t="s">
        <v>86</v>
      </c>
      <c r="F19" s="238">
        <v>2</v>
      </c>
      <c r="G19" s="7">
        <v>40</v>
      </c>
      <c r="H19" s="12"/>
      <c r="I19" s="17">
        <f t="shared" si="0"/>
        <v>0</v>
      </c>
    </row>
    <row r="20" spans="1:9" ht="150" customHeight="1">
      <c r="A20" s="48"/>
      <c r="B20" s="49"/>
      <c r="C20" s="39" t="s">
        <v>361</v>
      </c>
      <c r="D20" s="44" t="s">
        <v>77</v>
      </c>
      <c r="E20" s="45" t="s">
        <v>78</v>
      </c>
      <c r="F20" s="239">
        <v>0</v>
      </c>
      <c r="G20" s="7">
        <v>40</v>
      </c>
      <c r="H20" s="12"/>
      <c r="I20" s="17">
        <f t="shared" si="0"/>
        <v>0</v>
      </c>
    </row>
    <row r="21" spans="1:9" ht="150" customHeight="1">
      <c r="A21" s="46"/>
      <c r="B21" s="47"/>
      <c r="C21" s="39" t="s">
        <v>362</v>
      </c>
      <c r="D21" s="42" t="s">
        <v>64</v>
      </c>
      <c r="E21" s="43" t="s">
        <v>65</v>
      </c>
      <c r="F21" s="240">
        <v>2</v>
      </c>
      <c r="G21" s="7">
        <v>40</v>
      </c>
      <c r="H21" s="12"/>
      <c r="I21" s="17">
        <f t="shared" si="0"/>
        <v>0</v>
      </c>
    </row>
    <row r="22" spans="1:9" ht="150" customHeight="1">
      <c r="A22" s="54"/>
      <c r="B22" s="55"/>
      <c r="C22" s="39" t="s">
        <v>363</v>
      </c>
      <c r="D22" s="42" t="s">
        <v>80</v>
      </c>
      <c r="E22" s="43" t="s">
        <v>81</v>
      </c>
      <c r="F22" s="240">
        <v>0</v>
      </c>
      <c r="G22" s="7">
        <v>40</v>
      </c>
      <c r="H22" s="12"/>
      <c r="I22" s="17">
        <f t="shared" si="0"/>
        <v>0</v>
      </c>
    </row>
    <row r="23" spans="1:9" ht="150" customHeight="1">
      <c r="A23" s="46"/>
      <c r="B23" s="47"/>
      <c r="C23" s="39" t="s">
        <v>364</v>
      </c>
      <c r="D23" s="42" t="s">
        <v>62</v>
      </c>
      <c r="E23" s="43" t="s">
        <v>63</v>
      </c>
      <c r="F23" s="240">
        <v>0</v>
      </c>
      <c r="G23" s="7">
        <v>40</v>
      </c>
      <c r="H23" s="12"/>
      <c r="I23" s="17">
        <f t="shared" si="0"/>
        <v>0</v>
      </c>
    </row>
    <row r="24" spans="1:9" ht="150" customHeight="1">
      <c r="A24" s="50" t="s">
        <v>23</v>
      </c>
      <c r="B24" s="51"/>
      <c r="C24" s="39" t="s">
        <v>365</v>
      </c>
      <c r="D24" s="44" t="s">
        <v>24</v>
      </c>
      <c r="E24" s="45" t="s">
        <v>25</v>
      </c>
      <c r="F24" s="241">
        <v>0</v>
      </c>
      <c r="G24" s="7">
        <v>60</v>
      </c>
      <c r="H24" s="12"/>
      <c r="I24" s="17">
        <f t="shared" si="0"/>
        <v>0</v>
      </c>
    </row>
    <row r="25" spans="1:9" ht="150" customHeight="1">
      <c r="A25" s="48"/>
      <c r="B25" s="49"/>
      <c r="C25" s="39" t="s">
        <v>366</v>
      </c>
      <c r="D25" s="44" t="s">
        <v>41</v>
      </c>
      <c r="E25" s="45" t="s">
        <v>42</v>
      </c>
      <c r="F25" s="239">
        <v>1</v>
      </c>
      <c r="G25" s="7">
        <v>40</v>
      </c>
      <c r="H25" s="12"/>
      <c r="I25" s="17">
        <f t="shared" si="0"/>
        <v>0</v>
      </c>
    </row>
    <row r="26" spans="1:9" ht="150" customHeight="1">
      <c r="A26" s="48"/>
      <c r="B26" s="49"/>
      <c r="C26" s="39" t="s">
        <v>367</v>
      </c>
      <c r="D26" s="44"/>
      <c r="E26" s="45" t="s">
        <v>82</v>
      </c>
      <c r="F26" s="239">
        <v>2</v>
      </c>
      <c r="G26" s="7">
        <v>40</v>
      </c>
      <c r="H26" s="12"/>
      <c r="I26" s="17">
        <f t="shared" si="0"/>
        <v>0</v>
      </c>
    </row>
    <row r="27" spans="1:9" ht="150" customHeight="1">
      <c r="A27" s="46"/>
      <c r="B27" s="47"/>
      <c r="C27" s="39" t="s">
        <v>368</v>
      </c>
      <c r="D27" s="42" t="s">
        <v>57</v>
      </c>
      <c r="E27" s="43" t="s">
        <v>58</v>
      </c>
      <c r="F27" s="240">
        <v>1</v>
      </c>
      <c r="G27" s="7">
        <v>40</v>
      </c>
      <c r="H27" s="12"/>
      <c r="I27" s="17">
        <f t="shared" si="0"/>
        <v>0</v>
      </c>
    </row>
    <row r="28" spans="1:9" ht="150" customHeight="1">
      <c r="A28" s="48"/>
      <c r="B28" s="49"/>
      <c r="C28" s="39" t="s">
        <v>369</v>
      </c>
      <c r="D28" s="44" t="s">
        <v>39</v>
      </c>
      <c r="E28" s="45" t="s">
        <v>40</v>
      </c>
      <c r="F28" s="239">
        <v>0</v>
      </c>
      <c r="G28" s="7">
        <v>40</v>
      </c>
      <c r="H28" s="12"/>
      <c r="I28" s="17">
        <f t="shared" si="0"/>
        <v>0</v>
      </c>
    </row>
    <row r="29" spans="1:9" ht="150" customHeight="1">
      <c r="A29" s="46"/>
      <c r="B29" s="47"/>
      <c r="C29" s="39" t="s">
        <v>370</v>
      </c>
      <c r="D29" s="42">
        <v>304</v>
      </c>
      <c r="E29" s="43" t="s">
        <v>59</v>
      </c>
      <c r="F29" s="240">
        <v>0</v>
      </c>
      <c r="G29" s="7">
        <v>40</v>
      </c>
      <c r="H29" s="12"/>
      <c r="I29" s="17">
        <f t="shared" si="0"/>
        <v>0</v>
      </c>
    </row>
    <row r="30" spans="1:9" ht="150" customHeight="1">
      <c r="A30" s="52"/>
      <c r="B30" s="53"/>
      <c r="C30" s="39" t="s">
        <v>371</v>
      </c>
      <c r="D30" s="42" t="s">
        <v>37</v>
      </c>
      <c r="E30" s="43" t="s">
        <v>38</v>
      </c>
      <c r="F30" s="240">
        <v>1</v>
      </c>
      <c r="G30" s="7">
        <v>40</v>
      </c>
      <c r="H30" s="12"/>
      <c r="I30" s="17">
        <f t="shared" si="0"/>
        <v>0</v>
      </c>
    </row>
    <row r="31" spans="1:9" ht="150" customHeight="1">
      <c r="A31" s="46"/>
      <c r="B31" s="47"/>
      <c r="C31" s="39" t="s">
        <v>372</v>
      </c>
      <c r="D31" s="42">
        <v>292</v>
      </c>
      <c r="E31" s="43" t="s">
        <v>76</v>
      </c>
      <c r="F31" s="240">
        <v>0</v>
      </c>
      <c r="G31" s="7">
        <v>40</v>
      </c>
      <c r="H31" s="12"/>
      <c r="I31" s="17">
        <f t="shared" si="0"/>
        <v>0</v>
      </c>
    </row>
    <row r="32" spans="1:9" ht="150" customHeight="1">
      <c r="A32" s="48"/>
      <c r="B32" s="49"/>
      <c r="C32" s="39" t="s">
        <v>373</v>
      </c>
      <c r="D32" s="44" t="s">
        <v>53</v>
      </c>
      <c r="E32" s="45" t="s">
        <v>54</v>
      </c>
      <c r="F32" s="239">
        <v>0</v>
      </c>
      <c r="G32" s="7">
        <v>40</v>
      </c>
      <c r="H32" s="12"/>
      <c r="I32" s="17">
        <f t="shared" si="0"/>
        <v>0</v>
      </c>
    </row>
    <row r="33" spans="1:9" ht="150" customHeight="1">
      <c r="A33" s="46"/>
      <c r="B33" s="47"/>
      <c r="C33" s="39" t="s">
        <v>374</v>
      </c>
      <c r="D33" s="42" t="s">
        <v>71</v>
      </c>
      <c r="E33" s="43" t="s">
        <v>72</v>
      </c>
      <c r="F33" s="240">
        <v>0</v>
      </c>
      <c r="G33" s="7">
        <v>40</v>
      </c>
      <c r="H33" s="12"/>
      <c r="I33" s="17">
        <f t="shared" si="0"/>
        <v>0</v>
      </c>
    </row>
    <row r="34" spans="1:9" ht="150" customHeight="1">
      <c r="A34" s="48"/>
      <c r="B34" s="49"/>
      <c r="C34" s="39" t="s">
        <v>375</v>
      </c>
      <c r="D34" s="44" t="s">
        <v>45</v>
      </c>
      <c r="E34" s="45" t="s">
        <v>46</v>
      </c>
      <c r="F34" s="239">
        <v>0</v>
      </c>
      <c r="G34" s="7">
        <v>40</v>
      </c>
      <c r="H34" s="12"/>
      <c r="I34" s="17">
        <f t="shared" si="0"/>
        <v>0</v>
      </c>
    </row>
    <row r="35" spans="1:9" ht="150" customHeight="1">
      <c r="A35" s="46"/>
      <c r="B35" s="47"/>
      <c r="C35" s="39" t="s">
        <v>376</v>
      </c>
      <c r="D35" s="42" t="s">
        <v>60</v>
      </c>
      <c r="E35" s="43" t="s">
        <v>61</v>
      </c>
      <c r="F35" s="240">
        <v>0</v>
      </c>
      <c r="G35" s="7">
        <v>40</v>
      </c>
      <c r="H35" s="12"/>
      <c r="I35" s="17">
        <f t="shared" si="0"/>
        <v>0</v>
      </c>
    </row>
    <row r="36" spans="1:9" ht="150" customHeight="1">
      <c r="A36" s="48"/>
      <c r="B36" s="49"/>
      <c r="C36" s="39" t="s">
        <v>377</v>
      </c>
      <c r="D36" s="42">
        <v>313</v>
      </c>
      <c r="E36" s="45" t="s">
        <v>87</v>
      </c>
      <c r="F36" s="240">
        <v>1</v>
      </c>
      <c r="G36" s="7">
        <v>40</v>
      </c>
      <c r="H36" s="12"/>
      <c r="I36" s="17">
        <f t="shared" si="0"/>
        <v>0</v>
      </c>
    </row>
    <row r="37" spans="1:9" ht="150" customHeight="1">
      <c r="A37" s="46"/>
      <c r="B37" s="47"/>
      <c r="C37" s="39" t="s">
        <v>378</v>
      </c>
      <c r="D37" s="42"/>
      <c r="E37" s="43" t="s">
        <v>96</v>
      </c>
      <c r="F37" s="240">
        <v>0</v>
      </c>
      <c r="G37" s="7">
        <v>40</v>
      </c>
      <c r="H37" s="12"/>
      <c r="I37" s="17">
        <f t="shared" si="0"/>
        <v>0</v>
      </c>
    </row>
    <row r="38" spans="1:9" ht="150" customHeight="1">
      <c r="A38" s="48"/>
      <c r="B38" s="49"/>
      <c r="C38" s="39" t="s">
        <v>379</v>
      </c>
      <c r="D38" s="42" t="s">
        <v>33</v>
      </c>
      <c r="E38" s="43" t="s">
        <v>36</v>
      </c>
      <c r="F38" s="240">
        <v>0</v>
      </c>
      <c r="G38" s="7">
        <v>40</v>
      </c>
      <c r="H38" s="12"/>
      <c r="I38" s="17">
        <f t="shared" si="0"/>
        <v>0</v>
      </c>
    </row>
    <row r="39" spans="1:9" ht="150" customHeight="1">
      <c r="A39" s="46"/>
      <c r="B39" s="47"/>
      <c r="C39" s="39" t="s">
        <v>380</v>
      </c>
      <c r="D39" s="42">
        <v>270</v>
      </c>
      <c r="E39" s="43" t="s">
        <v>95</v>
      </c>
      <c r="F39" s="240">
        <v>0</v>
      </c>
      <c r="G39" s="7">
        <v>40</v>
      </c>
      <c r="H39" s="12"/>
      <c r="I39" s="17">
        <f t="shared" si="0"/>
        <v>0</v>
      </c>
    </row>
    <row r="40" spans="1:9" ht="150" customHeight="1">
      <c r="A40" s="46"/>
      <c r="B40" s="47"/>
      <c r="C40" s="39" t="s">
        <v>381</v>
      </c>
      <c r="D40" s="42" t="s">
        <v>98</v>
      </c>
      <c r="E40" s="43" t="s">
        <v>99</v>
      </c>
      <c r="F40" s="240">
        <v>0</v>
      </c>
      <c r="G40" s="7">
        <v>40</v>
      </c>
      <c r="H40" s="12"/>
      <c r="I40" s="17">
        <f t="shared" si="0"/>
        <v>0</v>
      </c>
    </row>
    <row r="41" spans="1:9" ht="150" customHeight="1">
      <c r="A41" s="46"/>
      <c r="B41" s="47"/>
      <c r="C41" s="39" t="s">
        <v>382</v>
      </c>
      <c r="D41" s="42"/>
      <c r="E41" s="43" t="s">
        <v>97</v>
      </c>
      <c r="F41" s="240">
        <v>0</v>
      </c>
      <c r="G41" s="7">
        <v>40</v>
      </c>
      <c r="H41" s="12"/>
      <c r="I41" s="17">
        <f t="shared" si="0"/>
        <v>0</v>
      </c>
    </row>
    <row r="42" spans="1:9" ht="150" customHeight="1">
      <c r="A42" s="48"/>
      <c r="B42" s="49"/>
      <c r="C42" s="39" t="s">
        <v>383</v>
      </c>
      <c r="D42" s="42" t="s">
        <v>31</v>
      </c>
      <c r="E42" s="43" t="s">
        <v>32</v>
      </c>
      <c r="F42" s="240">
        <v>0</v>
      </c>
      <c r="G42" s="7">
        <v>40</v>
      </c>
      <c r="H42" s="12"/>
      <c r="I42" s="17">
        <f t="shared" si="0"/>
        <v>0</v>
      </c>
    </row>
    <row r="43" spans="1:9" ht="150" customHeight="1">
      <c r="A43" s="48"/>
      <c r="B43" s="49"/>
      <c r="C43" s="39" t="s">
        <v>384</v>
      </c>
      <c r="D43" s="42" t="s">
        <v>22</v>
      </c>
      <c r="E43" s="43" t="s">
        <v>104</v>
      </c>
      <c r="F43" s="240">
        <v>1</v>
      </c>
      <c r="G43" s="7">
        <v>60</v>
      </c>
      <c r="H43" s="12"/>
      <c r="I43" s="17">
        <f t="shared" si="0"/>
        <v>0</v>
      </c>
    </row>
    <row r="44" spans="1:9" ht="150" customHeight="1">
      <c r="A44" s="46"/>
      <c r="B44" s="47"/>
      <c r="C44" s="39" t="s">
        <v>385</v>
      </c>
      <c r="D44" s="42" t="s">
        <v>47</v>
      </c>
      <c r="E44" s="43" t="s">
        <v>48</v>
      </c>
      <c r="F44" s="240">
        <v>1</v>
      </c>
      <c r="G44" s="7">
        <v>40</v>
      </c>
      <c r="H44" s="12"/>
      <c r="I44" s="17">
        <f t="shared" si="0"/>
        <v>0</v>
      </c>
    </row>
    <row r="45" spans="1:9" ht="150" customHeight="1">
      <c r="A45" s="48"/>
      <c r="B45" s="49"/>
      <c r="C45" s="39" t="s">
        <v>386</v>
      </c>
      <c r="D45" s="44">
        <v>329</v>
      </c>
      <c r="E45" s="45" t="s">
        <v>55</v>
      </c>
      <c r="F45" s="239">
        <v>0</v>
      </c>
      <c r="G45" s="7">
        <v>40</v>
      </c>
      <c r="H45" s="12"/>
      <c r="I45" s="17">
        <f t="shared" si="0"/>
        <v>0</v>
      </c>
    </row>
    <row r="46" spans="1:9" ht="150" customHeight="1">
      <c r="A46" s="46"/>
      <c r="B46" s="47"/>
      <c r="C46" s="39" t="s">
        <v>387</v>
      </c>
      <c r="D46" s="42" t="s">
        <v>84</v>
      </c>
      <c r="E46" s="43" t="s">
        <v>85</v>
      </c>
      <c r="F46" s="240">
        <v>0</v>
      </c>
      <c r="G46" s="7">
        <v>40</v>
      </c>
      <c r="H46" s="12"/>
      <c r="I46" s="17">
        <f t="shared" si="0"/>
        <v>0</v>
      </c>
    </row>
    <row r="47" spans="1:9" ht="150" customHeight="1">
      <c r="A47" s="48"/>
      <c r="B47" s="49"/>
      <c r="C47" s="39" t="s">
        <v>388</v>
      </c>
      <c r="D47" s="42" t="s">
        <v>34</v>
      </c>
      <c r="E47" s="43" t="s">
        <v>35</v>
      </c>
      <c r="F47" s="240">
        <v>1</v>
      </c>
      <c r="G47" s="7">
        <v>40</v>
      </c>
      <c r="H47" s="12"/>
      <c r="I47" s="17">
        <f t="shared" si="0"/>
        <v>0</v>
      </c>
    </row>
    <row r="48" spans="1:9" ht="150" customHeight="1">
      <c r="A48" s="48"/>
      <c r="B48" s="49"/>
      <c r="C48" s="39" t="s">
        <v>389</v>
      </c>
      <c r="D48" s="42" t="s">
        <v>29</v>
      </c>
      <c r="E48" s="43" t="s">
        <v>30</v>
      </c>
      <c r="F48" s="240">
        <v>1</v>
      </c>
      <c r="G48" s="7">
        <v>40</v>
      </c>
      <c r="H48" s="12"/>
      <c r="I48" s="17">
        <f t="shared" si="0"/>
        <v>0</v>
      </c>
    </row>
    <row r="49" spans="1:9" ht="150" customHeight="1">
      <c r="A49" s="52"/>
      <c r="B49" s="53"/>
      <c r="C49" s="39" t="s">
        <v>390</v>
      </c>
      <c r="D49" s="42" t="s">
        <v>51</v>
      </c>
      <c r="E49" s="43" t="s">
        <v>52</v>
      </c>
      <c r="F49" s="240">
        <v>0</v>
      </c>
      <c r="G49" s="7">
        <v>40</v>
      </c>
      <c r="H49" s="12"/>
      <c r="I49" s="17">
        <f t="shared" si="0"/>
        <v>0</v>
      </c>
    </row>
    <row r="50" spans="1:9" ht="150" customHeight="1">
      <c r="A50" s="46"/>
      <c r="B50" s="47"/>
      <c r="C50" s="39" t="s">
        <v>391</v>
      </c>
      <c r="D50" s="42">
        <v>312</v>
      </c>
      <c r="E50" s="43" t="s">
        <v>92</v>
      </c>
      <c r="F50" s="240">
        <v>0</v>
      </c>
      <c r="G50" s="7">
        <v>40</v>
      </c>
      <c r="H50" s="12"/>
      <c r="I50" s="17">
        <f t="shared" si="0"/>
        <v>0</v>
      </c>
    </row>
    <row r="51" spans="1:9" ht="150" customHeight="1">
      <c r="A51" s="46"/>
      <c r="B51" s="47"/>
      <c r="C51" s="39" t="s">
        <v>392</v>
      </c>
      <c r="D51" s="42" t="s">
        <v>49</v>
      </c>
      <c r="E51" s="43" t="s">
        <v>50</v>
      </c>
      <c r="F51" s="240">
        <v>0</v>
      </c>
      <c r="G51" s="7">
        <v>40</v>
      </c>
      <c r="H51" s="12"/>
      <c r="I51" s="17">
        <f t="shared" si="0"/>
        <v>0</v>
      </c>
    </row>
    <row r="52" spans="1:9" ht="150" customHeight="1">
      <c r="A52" s="54"/>
      <c r="B52" s="55"/>
      <c r="C52" s="39" t="s">
        <v>393</v>
      </c>
      <c r="D52" s="42" t="s">
        <v>102</v>
      </c>
      <c r="E52" s="43" t="s">
        <v>103</v>
      </c>
      <c r="F52" s="240">
        <v>0</v>
      </c>
      <c r="G52" s="7">
        <v>40</v>
      </c>
      <c r="H52" s="12"/>
      <c r="I52" s="17">
        <f t="shared" si="0"/>
        <v>0</v>
      </c>
    </row>
    <row r="53" spans="1:9" ht="150" customHeight="1">
      <c r="A53" s="46"/>
      <c r="B53" s="47"/>
      <c r="C53" s="39" t="s">
        <v>394</v>
      </c>
      <c r="D53" s="42">
        <v>301</v>
      </c>
      <c r="E53" s="43" t="s">
        <v>83</v>
      </c>
      <c r="F53" s="240">
        <v>0</v>
      </c>
      <c r="G53" s="7">
        <v>40</v>
      </c>
      <c r="H53" s="12"/>
      <c r="I53" s="17">
        <f t="shared" si="0"/>
        <v>0</v>
      </c>
    </row>
    <row r="54" spans="1:9" ht="150" customHeight="1">
      <c r="A54" s="46"/>
      <c r="B54" s="47"/>
      <c r="C54" s="39" t="s">
        <v>395</v>
      </c>
      <c r="D54" s="42">
        <v>325</v>
      </c>
      <c r="E54" s="43" t="s">
        <v>90</v>
      </c>
      <c r="F54" s="240">
        <v>0</v>
      </c>
      <c r="G54" s="7">
        <v>40</v>
      </c>
      <c r="H54" s="12"/>
      <c r="I54" s="17">
        <f t="shared" si="0"/>
        <v>0</v>
      </c>
    </row>
    <row r="55" spans="1:9" ht="150" customHeight="1">
      <c r="A55" s="46"/>
      <c r="B55" s="47"/>
      <c r="C55" s="39" t="s">
        <v>396</v>
      </c>
      <c r="D55" s="42" t="s">
        <v>67</v>
      </c>
      <c r="E55" s="43" t="s">
        <v>68</v>
      </c>
      <c r="F55" s="240">
        <v>1</v>
      </c>
      <c r="G55" s="7">
        <v>40</v>
      </c>
      <c r="H55" s="12"/>
      <c r="I55" s="17">
        <f t="shared" si="0"/>
        <v>0</v>
      </c>
    </row>
    <row r="56" spans="1:9" ht="150" customHeight="1">
      <c r="A56" s="46"/>
      <c r="B56" s="47"/>
      <c r="C56" s="39" t="s">
        <v>397</v>
      </c>
      <c r="D56" s="42">
        <v>362</v>
      </c>
      <c r="E56" s="43" t="s">
        <v>66</v>
      </c>
      <c r="F56" s="240">
        <v>1</v>
      </c>
      <c r="G56" s="7">
        <v>40</v>
      </c>
      <c r="H56" s="12"/>
      <c r="I56" s="17">
        <f t="shared" si="0"/>
        <v>0</v>
      </c>
    </row>
    <row r="57" spans="1:9" ht="150" customHeight="1">
      <c r="A57" s="46"/>
      <c r="B57" s="47"/>
      <c r="C57" s="39" t="s">
        <v>398</v>
      </c>
      <c r="D57" s="42" t="s">
        <v>100</v>
      </c>
      <c r="E57" s="43" t="s">
        <v>101</v>
      </c>
      <c r="F57" s="240">
        <v>0</v>
      </c>
      <c r="G57" s="7">
        <v>40</v>
      </c>
      <c r="H57" s="12"/>
      <c r="I57" s="17">
        <f t="shared" si="0"/>
        <v>0</v>
      </c>
    </row>
    <row r="58" spans="1:9" ht="150" customHeight="1">
      <c r="A58" s="46"/>
      <c r="B58" s="47"/>
      <c r="C58" s="39" t="s">
        <v>399</v>
      </c>
      <c r="D58" s="44">
        <v>295</v>
      </c>
      <c r="E58" s="43" t="s">
        <v>75</v>
      </c>
      <c r="F58" s="240">
        <v>0</v>
      </c>
      <c r="G58" s="7">
        <v>40</v>
      </c>
      <c r="H58" s="12"/>
      <c r="I58" s="17">
        <f t="shared" si="0"/>
        <v>0</v>
      </c>
    </row>
    <row r="59" spans="1:9" ht="150" customHeight="1">
      <c r="A59" s="46"/>
      <c r="B59" s="47"/>
      <c r="C59" s="39" t="s">
        <v>400</v>
      </c>
      <c r="D59" s="42" t="s">
        <v>73</v>
      </c>
      <c r="E59" s="43" t="s">
        <v>74</v>
      </c>
      <c r="F59" s="240">
        <v>0</v>
      </c>
      <c r="G59" s="7">
        <v>40</v>
      </c>
      <c r="H59" s="12"/>
      <c r="I59" s="17">
        <f t="shared" si="0"/>
        <v>0</v>
      </c>
    </row>
    <row r="60" spans="1:9" ht="150" customHeight="1">
      <c r="A60" s="48"/>
      <c r="B60" s="49"/>
      <c r="C60" s="39" t="s">
        <v>401</v>
      </c>
      <c r="D60" s="44" t="s">
        <v>43</v>
      </c>
      <c r="E60" s="45" t="s">
        <v>44</v>
      </c>
      <c r="F60" s="239">
        <v>0</v>
      </c>
      <c r="G60" s="7">
        <v>40</v>
      </c>
      <c r="H60" s="12"/>
      <c r="I60" s="17">
        <f t="shared" si="0"/>
        <v>0</v>
      </c>
    </row>
    <row r="61" spans="1:9" ht="150" customHeight="1">
      <c r="A61" s="54"/>
      <c r="B61" s="55"/>
      <c r="C61" s="39" t="s">
        <v>402</v>
      </c>
      <c r="D61" s="42" t="s">
        <v>88</v>
      </c>
      <c r="E61" s="43" t="s">
        <v>89</v>
      </c>
      <c r="F61" s="240">
        <v>0</v>
      </c>
      <c r="G61" s="7">
        <v>40</v>
      </c>
      <c r="H61" s="12"/>
      <c r="I61" s="17">
        <f t="shared" si="0"/>
        <v>0</v>
      </c>
    </row>
    <row r="62" spans="1:9" ht="50.1" customHeight="1">
      <c r="A62" s="59"/>
      <c r="B62" s="201" t="s">
        <v>105</v>
      </c>
      <c r="C62" s="201"/>
      <c r="D62" s="201"/>
      <c r="E62" s="201"/>
      <c r="F62" s="182"/>
      <c r="G62" s="60"/>
      <c r="H62" s="12"/>
      <c r="I62" s="61"/>
    </row>
    <row r="63" spans="1:9" ht="150" customHeight="1">
      <c r="A63" s="46"/>
      <c r="B63" s="47"/>
      <c r="C63" s="41" t="s">
        <v>403</v>
      </c>
      <c r="D63" s="42">
        <v>3078</v>
      </c>
      <c r="E63" s="43" t="s">
        <v>106</v>
      </c>
      <c r="F63" s="240">
        <v>1</v>
      </c>
      <c r="G63" s="7">
        <v>55</v>
      </c>
      <c r="H63" s="12"/>
      <c r="I63" s="17">
        <f t="shared" si="0"/>
        <v>0</v>
      </c>
    </row>
    <row r="64" spans="1:9" ht="150" customHeight="1">
      <c r="A64" s="46"/>
      <c r="B64" s="47"/>
      <c r="C64" s="41" t="s">
        <v>404</v>
      </c>
      <c r="D64" s="42">
        <v>3076</v>
      </c>
      <c r="E64" s="43" t="s">
        <v>107</v>
      </c>
      <c r="F64" s="240">
        <v>1</v>
      </c>
      <c r="G64" s="7">
        <v>55</v>
      </c>
      <c r="H64" s="12"/>
      <c r="I64" s="17">
        <f t="shared" si="0"/>
        <v>0</v>
      </c>
    </row>
    <row r="65" spans="1:9" ht="150" customHeight="1">
      <c r="A65" s="46"/>
      <c r="B65" s="47"/>
      <c r="C65" s="41" t="s">
        <v>405</v>
      </c>
      <c r="D65" s="42">
        <v>3079</v>
      </c>
      <c r="E65" s="43" t="s">
        <v>562</v>
      </c>
      <c r="F65" s="240">
        <v>1</v>
      </c>
      <c r="G65" s="7">
        <v>55</v>
      </c>
      <c r="H65" s="12"/>
      <c r="I65" s="17">
        <f t="shared" si="0"/>
        <v>0</v>
      </c>
    </row>
    <row r="66" spans="1:9" ht="150" customHeight="1">
      <c r="A66" s="46"/>
      <c r="B66" s="47"/>
      <c r="C66" s="41" t="s">
        <v>406</v>
      </c>
      <c r="D66" s="42">
        <v>3089</v>
      </c>
      <c r="E66" s="43" t="s">
        <v>108</v>
      </c>
      <c r="F66" s="240">
        <v>0</v>
      </c>
      <c r="G66" s="7">
        <v>55</v>
      </c>
      <c r="H66" s="12"/>
      <c r="I66" s="17">
        <f t="shared" si="0"/>
        <v>0</v>
      </c>
    </row>
    <row r="67" spans="1:9" ht="150" customHeight="1">
      <c r="A67" s="46"/>
      <c r="B67" s="47"/>
      <c r="C67" s="41" t="s">
        <v>407</v>
      </c>
      <c r="D67" s="42">
        <v>3083</v>
      </c>
      <c r="E67" s="43" t="s">
        <v>109</v>
      </c>
      <c r="F67" s="240">
        <v>0</v>
      </c>
      <c r="G67" s="7">
        <v>55</v>
      </c>
      <c r="H67" s="12"/>
      <c r="I67" s="17">
        <f t="shared" si="0"/>
        <v>0</v>
      </c>
    </row>
    <row r="68" spans="1:9" ht="150" customHeight="1">
      <c r="A68" s="46"/>
      <c r="B68" s="47"/>
      <c r="C68" s="41" t="s">
        <v>408</v>
      </c>
      <c r="D68" s="42"/>
      <c r="E68" s="43" t="s">
        <v>110</v>
      </c>
      <c r="F68" s="240">
        <v>0</v>
      </c>
      <c r="G68" s="7">
        <v>60</v>
      </c>
      <c r="H68" s="12"/>
      <c r="I68" s="17">
        <f t="shared" si="0"/>
        <v>0</v>
      </c>
    </row>
    <row r="69" spans="1:9" ht="150" customHeight="1">
      <c r="A69" s="46"/>
      <c r="B69" s="47"/>
      <c r="C69" s="41" t="s">
        <v>409</v>
      </c>
      <c r="D69" s="42"/>
      <c r="E69" s="43" t="s">
        <v>111</v>
      </c>
      <c r="F69" s="240">
        <v>1</v>
      </c>
      <c r="G69" s="7">
        <v>60</v>
      </c>
      <c r="H69" s="12"/>
      <c r="I69" s="17">
        <f t="shared" si="0"/>
        <v>0</v>
      </c>
    </row>
    <row r="70" spans="1:9" ht="150" customHeight="1">
      <c r="A70" s="46"/>
      <c r="B70" s="47"/>
      <c r="C70" s="41" t="s">
        <v>410</v>
      </c>
      <c r="D70" s="42">
        <v>3073</v>
      </c>
      <c r="E70" s="43" t="s">
        <v>112</v>
      </c>
      <c r="F70" s="240">
        <v>0</v>
      </c>
      <c r="G70" s="7">
        <v>55</v>
      </c>
      <c r="H70" s="12"/>
      <c r="I70" s="17">
        <f t="shared" si="0"/>
        <v>0</v>
      </c>
    </row>
    <row r="71" spans="1:9" ht="150" customHeight="1">
      <c r="A71" s="46"/>
      <c r="B71" s="47"/>
      <c r="C71" s="41" t="s">
        <v>411</v>
      </c>
      <c r="D71" s="42">
        <v>3075</v>
      </c>
      <c r="E71" s="43" t="s">
        <v>563</v>
      </c>
      <c r="F71" s="240">
        <v>2</v>
      </c>
      <c r="G71" s="7">
        <v>55</v>
      </c>
      <c r="H71" s="12"/>
      <c r="I71" s="17">
        <f t="shared" si="0"/>
        <v>0</v>
      </c>
    </row>
    <row r="72" spans="1:9" ht="150" customHeight="1">
      <c r="A72" s="46"/>
      <c r="B72" s="47"/>
      <c r="C72" s="41" t="s">
        <v>412</v>
      </c>
      <c r="D72" s="42">
        <v>3072</v>
      </c>
      <c r="E72" s="43" t="s">
        <v>113</v>
      </c>
      <c r="F72" s="240">
        <v>0</v>
      </c>
      <c r="G72" s="7">
        <v>55</v>
      </c>
      <c r="H72" s="12"/>
      <c r="I72" s="17">
        <f t="shared" si="0"/>
        <v>0</v>
      </c>
    </row>
    <row r="73" spans="1:9" ht="150" customHeight="1">
      <c r="A73" s="46"/>
      <c r="B73" s="47"/>
      <c r="C73" s="41" t="s">
        <v>413</v>
      </c>
      <c r="D73" s="42"/>
      <c r="E73" s="43" t="s">
        <v>114</v>
      </c>
      <c r="F73" s="240">
        <v>0</v>
      </c>
      <c r="G73" s="7">
        <v>55</v>
      </c>
      <c r="H73" s="12"/>
      <c r="I73" s="17">
        <f t="shared" si="0"/>
        <v>0</v>
      </c>
    </row>
    <row r="74" spans="1:9" ht="150" customHeight="1">
      <c r="A74" s="46"/>
      <c r="B74" s="47"/>
      <c r="C74" s="41" t="s">
        <v>414</v>
      </c>
      <c r="D74" s="42"/>
      <c r="E74" s="43" t="s">
        <v>115</v>
      </c>
      <c r="F74" s="240">
        <v>0</v>
      </c>
      <c r="G74" s="7">
        <v>55</v>
      </c>
      <c r="H74" s="12"/>
      <c r="I74" s="17">
        <f t="shared" si="0"/>
        <v>0</v>
      </c>
    </row>
    <row r="75" spans="1:9" ht="150" customHeight="1">
      <c r="A75" s="46"/>
      <c r="B75" s="47"/>
      <c r="C75" s="41" t="s">
        <v>415</v>
      </c>
      <c r="D75" s="42"/>
      <c r="E75" s="43" t="s">
        <v>116</v>
      </c>
      <c r="F75" s="240">
        <v>0</v>
      </c>
      <c r="G75" s="7">
        <v>55</v>
      </c>
      <c r="H75" s="12"/>
      <c r="I75" s="17">
        <f t="shared" si="0"/>
        <v>0</v>
      </c>
    </row>
    <row r="76" spans="1:9" ht="150" customHeight="1">
      <c r="A76" s="46"/>
      <c r="B76" s="47"/>
      <c r="C76" s="41" t="s">
        <v>416</v>
      </c>
      <c r="D76" s="42"/>
      <c r="E76" s="43" t="s">
        <v>117</v>
      </c>
      <c r="F76" s="240">
        <v>0</v>
      </c>
      <c r="G76" s="7">
        <v>55</v>
      </c>
      <c r="H76" s="12"/>
      <c r="I76" s="17">
        <f t="shared" si="0"/>
        <v>0</v>
      </c>
    </row>
    <row r="77" spans="1:9" ht="150" customHeight="1">
      <c r="A77" s="46"/>
      <c r="B77" s="47"/>
      <c r="C77" s="41" t="s">
        <v>417</v>
      </c>
      <c r="D77" s="42"/>
      <c r="E77" s="43" t="s">
        <v>118</v>
      </c>
      <c r="F77" s="240">
        <v>0</v>
      </c>
      <c r="G77" s="7">
        <v>55</v>
      </c>
      <c r="H77" s="12"/>
      <c r="I77" s="17">
        <f t="shared" si="0"/>
        <v>0</v>
      </c>
    </row>
    <row r="78" spans="1:9" ht="150" customHeight="1">
      <c r="A78" s="46"/>
      <c r="B78" s="47"/>
      <c r="C78" s="41" t="s">
        <v>418</v>
      </c>
      <c r="D78" s="42"/>
      <c r="E78" s="43" t="s">
        <v>119</v>
      </c>
      <c r="F78" s="240">
        <v>0</v>
      </c>
      <c r="G78" s="7">
        <v>55</v>
      </c>
      <c r="H78" s="12"/>
      <c r="I78" s="17">
        <f t="shared" si="0"/>
        <v>0</v>
      </c>
    </row>
    <row r="79" spans="1:9" ht="50.1" customHeight="1">
      <c r="A79" s="62"/>
      <c r="B79" s="202" t="s">
        <v>120</v>
      </c>
      <c r="C79" s="202"/>
      <c r="D79" s="202"/>
      <c r="E79" s="202"/>
      <c r="F79" s="183"/>
      <c r="G79" s="63"/>
      <c r="H79" s="12"/>
      <c r="I79" s="64"/>
    </row>
    <row r="80" spans="1:9" ht="150" customHeight="1">
      <c r="A80" s="65"/>
      <c r="B80" s="66"/>
      <c r="C80" s="67" t="s">
        <v>419</v>
      </c>
      <c r="D80" s="42"/>
      <c r="E80" s="43" t="s">
        <v>121</v>
      </c>
      <c r="F80" s="242">
        <v>1</v>
      </c>
      <c r="G80" s="7">
        <v>60</v>
      </c>
      <c r="H80" s="12"/>
      <c r="I80" s="17">
        <f t="shared" si="0"/>
        <v>0</v>
      </c>
    </row>
    <row r="81" spans="1:9" ht="150" customHeight="1">
      <c r="A81" s="65"/>
      <c r="B81" s="66"/>
      <c r="C81" s="67" t="s">
        <v>420</v>
      </c>
      <c r="D81" s="42"/>
      <c r="E81" s="43" t="s">
        <v>122</v>
      </c>
      <c r="F81" s="242">
        <v>2</v>
      </c>
      <c r="G81" s="7">
        <v>60</v>
      </c>
      <c r="H81" s="12"/>
      <c r="I81" s="17">
        <f t="shared" si="0"/>
        <v>0</v>
      </c>
    </row>
    <row r="82" spans="1:9" ht="150" customHeight="1">
      <c r="A82" s="68"/>
      <c r="B82" s="69"/>
      <c r="C82" s="67" t="s">
        <v>421</v>
      </c>
      <c r="D82" s="44" t="s">
        <v>123</v>
      </c>
      <c r="E82" s="71" t="s">
        <v>124</v>
      </c>
      <c r="F82" s="243">
        <v>0</v>
      </c>
      <c r="G82" s="7">
        <v>60</v>
      </c>
      <c r="H82" s="12"/>
      <c r="I82" s="17">
        <f t="shared" si="0"/>
        <v>0</v>
      </c>
    </row>
    <row r="83" spans="1:9" ht="150" customHeight="1">
      <c r="A83" s="65"/>
      <c r="B83" s="66"/>
      <c r="C83" s="67" t="s">
        <v>422</v>
      </c>
      <c r="D83" s="42"/>
      <c r="E83" s="43" t="s">
        <v>125</v>
      </c>
      <c r="F83" s="242">
        <v>0</v>
      </c>
      <c r="G83" s="7">
        <v>60</v>
      </c>
      <c r="H83" s="12"/>
      <c r="I83" s="17">
        <f t="shared" si="0"/>
        <v>0</v>
      </c>
    </row>
    <row r="84" spans="1:9" ht="150" customHeight="1">
      <c r="A84" s="46"/>
      <c r="B84" s="47"/>
      <c r="C84" s="67" t="s">
        <v>423</v>
      </c>
      <c r="D84" s="42" t="s">
        <v>126</v>
      </c>
      <c r="E84" s="43" t="s">
        <v>564</v>
      </c>
      <c r="F84" s="240">
        <v>1</v>
      </c>
      <c r="G84" s="7">
        <v>60</v>
      </c>
      <c r="H84" s="12"/>
      <c r="I84" s="17">
        <f t="shared" si="0"/>
        <v>0</v>
      </c>
    </row>
    <row r="85" spans="1:9" ht="150" customHeight="1">
      <c r="A85" s="46"/>
      <c r="B85" s="47"/>
      <c r="C85" s="67" t="s">
        <v>424</v>
      </c>
      <c r="D85" s="42" t="s">
        <v>127</v>
      </c>
      <c r="E85" s="43" t="s">
        <v>565</v>
      </c>
      <c r="F85" s="240">
        <v>0</v>
      </c>
      <c r="G85" s="7">
        <v>60</v>
      </c>
      <c r="H85" s="12"/>
      <c r="I85" s="17">
        <f t="shared" si="0"/>
        <v>0</v>
      </c>
    </row>
    <row r="86" spans="1:9" ht="150" customHeight="1">
      <c r="A86" s="46"/>
      <c r="B86" s="47"/>
      <c r="C86" s="67" t="s">
        <v>425</v>
      </c>
      <c r="D86" s="42" t="s">
        <v>128</v>
      </c>
      <c r="E86" s="43" t="s">
        <v>129</v>
      </c>
      <c r="F86" s="240">
        <v>0</v>
      </c>
      <c r="G86" s="7">
        <v>60</v>
      </c>
      <c r="H86" s="12"/>
      <c r="I86" s="17">
        <f t="shared" si="0"/>
        <v>0</v>
      </c>
    </row>
    <row r="87" spans="1:9" ht="150" customHeight="1">
      <c r="A87" s="46"/>
      <c r="B87" s="47"/>
      <c r="C87" s="67" t="s">
        <v>426</v>
      </c>
      <c r="D87" s="42" t="s">
        <v>130</v>
      </c>
      <c r="E87" s="43" t="s">
        <v>600</v>
      </c>
      <c r="F87" s="240">
        <v>2</v>
      </c>
      <c r="G87" s="7">
        <v>60</v>
      </c>
      <c r="H87" s="12"/>
      <c r="I87" s="17">
        <f t="shared" si="0"/>
        <v>0</v>
      </c>
    </row>
    <row r="88" spans="1:9" ht="150" customHeight="1">
      <c r="A88" s="65"/>
      <c r="B88" s="66"/>
      <c r="C88" s="67" t="s">
        <v>427</v>
      </c>
      <c r="D88" s="42"/>
      <c r="E88" s="43" t="s">
        <v>131</v>
      </c>
      <c r="F88" s="242">
        <v>0</v>
      </c>
      <c r="G88" s="7">
        <v>60</v>
      </c>
      <c r="H88" s="12"/>
      <c r="I88" s="17">
        <f t="shared" si="0"/>
        <v>0</v>
      </c>
    </row>
    <row r="89" spans="1:9" ht="150" customHeight="1">
      <c r="A89" s="65"/>
      <c r="B89" s="66"/>
      <c r="C89" s="67" t="s">
        <v>428</v>
      </c>
      <c r="D89" s="42" t="s">
        <v>132</v>
      </c>
      <c r="E89" s="43" t="s">
        <v>133</v>
      </c>
      <c r="F89" s="242">
        <v>0</v>
      </c>
      <c r="G89" s="7">
        <v>60</v>
      </c>
      <c r="H89" s="12"/>
      <c r="I89" s="17">
        <f t="shared" si="0"/>
        <v>0</v>
      </c>
    </row>
    <row r="90" spans="1:9" ht="150" customHeight="1">
      <c r="A90" s="46"/>
      <c r="B90" s="47"/>
      <c r="C90" s="67" t="s">
        <v>429</v>
      </c>
      <c r="D90" s="42" t="s">
        <v>134</v>
      </c>
      <c r="E90" s="43" t="s">
        <v>135</v>
      </c>
      <c r="F90" s="240">
        <v>0</v>
      </c>
      <c r="G90" s="7">
        <v>60</v>
      </c>
      <c r="H90" s="12"/>
      <c r="I90" s="17">
        <f t="shared" si="0"/>
        <v>0</v>
      </c>
    </row>
    <row r="91" spans="1:9" ht="150" customHeight="1">
      <c r="A91" s="65"/>
      <c r="B91" s="66"/>
      <c r="C91" s="67" t="s">
        <v>430</v>
      </c>
      <c r="D91" s="42" t="s">
        <v>136</v>
      </c>
      <c r="E91" s="43" t="s">
        <v>137</v>
      </c>
      <c r="F91" s="242">
        <v>0</v>
      </c>
      <c r="G91" s="7">
        <v>60</v>
      </c>
      <c r="H91" s="12"/>
      <c r="I91" s="17">
        <f t="shared" si="0"/>
        <v>0</v>
      </c>
    </row>
    <row r="92" spans="1:9" ht="150" customHeight="1">
      <c r="A92" s="65"/>
      <c r="B92" s="66"/>
      <c r="C92" s="67" t="s">
        <v>431</v>
      </c>
      <c r="D92" s="42"/>
      <c r="E92" s="43" t="s">
        <v>138</v>
      </c>
      <c r="F92" s="242">
        <v>0</v>
      </c>
      <c r="G92" s="7">
        <v>60</v>
      </c>
      <c r="H92" s="12"/>
      <c r="I92" s="17">
        <f t="shared" si="0"/>
        <v>0</v>
      </c>
    </row>
    <row r="93" spans="1:9" ht="150" customHeight="1">
      <c r="A93" s="65"/>
      <c r="B93" s="66"/>
      <c r="C93" s="67" t="s">
        <v>432</v>
      </c>
      <c r="D93" s="42" t="s">
        <v>139</v>
      </c>
      <c r="E93" s="43" t="s">
        <v>140</v>
      </c>
      <c r="F93" s="242">
        <v>0</v>
      </c>
      <c r="G93" s="7">
        <v>60</v>
      </c>
      <c r="H93" s="12"/>
      <c r="I93" s="17">
        <f t="shared" si="0"/>
        <v>0</v>
      </c>
    </row>
    <row r="94" spans="1:9" ht="150" customHeight="1">
      <c r="A94" s="65"/>
      <c r="B94" s="66"/>
      <c r="C94" s="67" t="s">
        <v>433</v>
      </c>
      <c r="D94" s="42" t="s">
        <v>141</v>
      </c>
      <c r="E94" s="43" t="s">
        <v>142</v>
      </c>
      <c r="F94" s="242">
        <v>3</v>
      </c>
      <c r="G94" s="7">
        <v>60</v>
      </c>
      <c r="H94" s="12"/>
      <c r="I94" s="17">
        <f t="shared" si="0"/>
        <v>0</v>
      </c>
    </row>
    <row r="95" spans="1:9" ht="150" customHeight="1">
      <c r="A95" s="46"/>
      <c r="B95" s="47"/>
      <c r="C95" s="67" t="s">
        <v>434</v>
      </c>
      <c r="D95" s="42" t="s">
        <v>143</v>
      </c>
      <c r="E95" s="43" t="s">
        <v>144</v>
      </c>
      <c r="F95" s="240">
        <v>0</v>
      </c>
      <c r="G95" s="7">
        <v>60</v>
      </c>
      <c r="H95" s="12"/>
      <c r="I95" s="17">
        <f t="shared" si="0"/>
        <v>0</v>
      </c>
    </row>
    <row r="96" spans="1:9" ht="150" customHeight="1">
      <c r="A96" s="65"/>
      <c r="B96" s="66"/>
      <c r="C96" s="67" t="s">
        <v>435</v>
      </c>
      <c r="D96" s="42" t="s">
        <v>145</v>
      </c>
      <c r="E96" s="43" t="s">
        <v>146</v>
      </c>
      <c r="F96" s="242">
        <v>0</v>
      </c>
      <c r="G96" s="7">
        <v>60</v>
      </c>
      <c r="H96" s="12"/>
      <c r="I96" s="17">
        <f t="shared" si="0"/>
        <v>0</v>
      </c>
    </row>
    <row r="97" spans="1:9" ht="150" customHeight="1">
      <c r="A97" s="65"/>
      <c r="B97" s="66"/>
      <c r="C97" s="67" t="s">
        <v>436</v>
      </c>
      <c r="D97" s="42"/>
      <c r="E97" s="43" t="s">
        <v>147</v>
      </c>
      <c r="F97" s="242">
        <v>0</v>
      </c>
      <c r="G97" s="7">
        <v>60</v>
      </c>
      <c r="H97" s="12"/>
      <c r="I97" s="17">
        <f t="shared" si="0"/>
        <v>0</v>
      </c>
    </row>
    <row r="98" spans="1:9" ht="150" customHeight="1">
      <c r="A98" s="65"/>
      <c r="B98" s="66"/>
      <c r="C98" s="67" t="s">
        <v>437</v>
      </c>
      <c r="D98" s="42" t="s">
        <v>148</v>
      </c>
      <c r="E98" s="43" t="s">
        <v>149</v>
      </c>
      <c r="F98" s="242">
        <v>0</v>
      </c>
      <c r="G98" s="7">
        <v>60</v>
      </c>
      <c r="H98" s="12"/>
      <c r="I98" s="17">
        <f t="shared" si="0"/>
        <v>0</v>
      </c>
    </row>
    <row r="99" spans="1:9" ht="150" customHeight="1">
      <c r="A99" s="65"/>
      <c r="B99" s="66"/>
      <c r="C99" s="168" t="s">
        <v>438</v>
      </c>
      <c r="D99" s="169"/>
      <c r="E99" s="170" t="s">
        <v>150</v>
      </c>
      <c r="F99" s="244">
        <v>0</v>
      </c>
      <c r="G99" s="29">
        <v>60</v>
      </c>
      <c r="H99" s="12"/>
      <c r="I99" s="17">
        <f t="shared" si="0"/>
        <v>0</v>
      </c>
    </row>
    <row r="100" spans="1:9" ht="150" customHeight="1">
      <c r="A100" s="65"/>
      <c r="B100" s="173"/>
      <c r="C100" s="168" t="s">
        <v>569</v>
      </c>
      <c r="D100" s="171"/>
      <c r="E100" s="172" t="s">
        <v>594</v>
      </c>
      <c r="F100" s="245">
        <v>1</v>
      </c>
      <c r="G100" s="29">
        <v>60</v>
      </c>
      <c r="H100" s="12"/>
      <c r="I100" s="17">
        <f t="shared" si="0"/>
        <v>0</v>
      </c>
    </row>
    <row r="101" spans="1:9" ht="150" customHeight="1">
      <c r="A101" s="65"/>
      <c r="B101" s="173"/>
      <c r="C101" s="168" t="s">
        <v>592</v>
      </c>
      <c r="D101" s="171"/>
      <c r="E101" s="172" t="s">
        <v>595</v>
      </c>
      <c r="F101" s="245">
        <v>0</v>
      </c>
      <c r="G101" s="29">
        <v>60</v>
      </c>
      <c r="H101" s="12"/>
      <c r="I101" s="17">
        <f t="shared" si="0"/>
        <v>0</v>
      </c>
    </row>
    <row r="102" spans="1:9" ht="150" customHeight="1">
      <c r="A102" s="174"/>
      <c r="B102" s="175"/>
      <c r="C102" s="168" t="s">
        <v>593</v>
      </c>
      <c r="D102" s="171"/>
      <c r="E102" s="172" t="s">
        <v>601</v>
      </c>
      <c r="F102" s="245">
        <v>1</v>
      </c>
      <c r="G102" s="29">
        <v>60</v>
      </c>
      <c r="H102" s="12"/>
      <c r="I102" s="17">
        <f t="shared" si="0"/>
        <v>0</v>
      </c>
    </row>
    <row r="103" spans="1:9" ht="50.1" customHeight="1">
      <c r="A103" s="72"/>
      <c r="B103" s="203" t="s">
        <v>151</v>
      </c>
      <c r="C103" s="204"/>
      <c r="D103" s="204"/>
      <c r="E103" s="204"/>
      <c r="F103" s="184"/>
      <c r="G103" s="73"/>
      <c r="H103" s="12"/>
      <c r="I103" s="74"/>
    </row>
    <row r="104" spans="1:9" ht="150" customHeight="1">
      <c r="A104" s="68"/>
      <c r="B104" s="69"/>
      <c r="C104" s="70" t="s">
        <v>439</v>
      </c>
      <c r="D104" s="44" t="s">
        <v>152</v>
      </c>
      <c r="E104" s="71" t="s">
        <v>153</v>
      </c>
      <c r="F104" s="243">
        <v>0</v>
      </c>
      <c r="G104" s="7">
        <v>70</v>
      </c>
      <c r="H104" s="12"/>
      <c r="I104" s="17">
        <f t="shared" si="0"/>
        <v>0</v>
      </c>
    </row>
    <row r="105" spans="1:9" ht="150" customHeight="1">
      <c r="A105" s="68"/>
      <c r="B105" s="69"/>
      <c r="C105" s="70" t="s">
        <v>440</v>
      </c>
      <c r="D105" s="44" t="s">
        <v>154</v>
      </c>
      <c r="E105" s="71" t="s">
        <v>155</v>
      </c>
      <c r="F105" s="243" t="s">
        <v>598</v>
      </c>
      <c r="G105" s="7">
        <v>70</v>
      </c>
      <c r="H105" s="12"/>
      <c r="I105" s="17">
        <f t="shared" si="0"/>
        <v>0</v>
      </c>
    </row>
    <row r="106" spans="1:9" ht="150" customHeight="1">
      <c r="A106" s="46"/>
      <c r="B106" s="47"/>
      <c r="C106" s="70" t="s">
        <v>441</v>
      </c>
      <c r="D106" s="42" t="s">
        <v>156</v>
      </c>
      <c r="E106" s="43" t="s">
        <v>157</v>
      </c>
      <c r="F106" s="240" t="s">
        <v>598</v>
      </c>
      <c r="G106" s="7">
        <v>60</v>
      </c>
      <c r="H106" s="12"/>
      <c r="I106" s="17">
        <f t="shared" si="0"/>
        <v>0</v>
      </c>
    </row>
    <row r="107" spans="1:9" ht="150" customHeight="1">
      <c r="A107" s="186"/>
      <c r="B107" s="186"/>
      <c r="C107" s="70" t="s">
        <v>596</v>
      </c>
      <c r="D107" s="187"/>
      <c r="E107" s="43" t="s">
        <v>597</v>
      </c>
      <c r="F107" s="240">
        <v>1</v>
      </c>
      <c r="G107" s="7">
        <v>60</v>
      </c>
      <c r="H107" s="12"/>
      <c r="I107" s="17">
        <f t="shared" si="0"/>
        <v>0</v>
      </c>
    </row>
    <row r="108" spans="1:9" ht="50.1" customHeight="1">
      <c r="A108" s="77"/>
      <c r="B108" s="78" t="s">
        <v>164</v>
      </c>
      <c r="C108" s="106"/>
      <c r="D108" s="84"/>
      <c r="E108" s="85"/>
      <c r="F108" s="185"/>
      <c r="G108" s="75"/>
      <c r="H108" s="12"/>
      <c r="I108" s="76"/>
    </row>
    <row r="109" spans="1:9" ht="150" customHeight="1">
      <c r="A109" s="48"/>
      <c r="B109" s="49"/>
      <c r="C109" s="41" t="s">
        <v>442</v>
      </c>
      <c r="D109" s="42" t="s">
        <v>162</v>
      </c>
      <c r="E109" s="43" t="s">
        <v>163</v>
      </c>
      <c r="F109" s="240">
        <v>0</v>
      </c>
      <c r="G109" s="83">
        <v>60</v>
      </c>
      <c r="H109" s="12"/>
      <c r="I109" s="17">
        <f t="shared" si="0"/>
        <v>0</v>
      </c>
    </row>
    <row r="110" spans="1:9" ht="150" customHeight="1">
      <c r="A110" s="48"/>
      <c r="B110" s="49"/>
      <c r="C110" s="41" t="s">
        <v>443</v>
      </c>
      <c r="D110" s="44" t="s">
        <v>160</v>
      </c>
      <c r="E110" s="43" t="s">
        <v>161</v>
      </c>
      <c r="F110" s="240" t="s">
        <v>598</v>
      </c>
      <c r="G110" s="83">
        <v>60</v>
      </c>
      <c r="H110" s="12"/>
      <c r="I110" s="17">
        <f t="shared" si="0"/>
        <v>0</v>
      </c>
    </row>
    <row r="111" spans="1:9" ht="150" customHeight="1">
      <c r="A111" s="48"/>
      <c r="B111" s="49"/>
      <c r="C111" s="41" t="s">
        <v>444</v>
      </c>
      <c r="D111" s="44" t="s">
        <v>158</v>
      </c>
      <c r="E111" s="43" t="s">
        <v>159</v>
      </c>
      <c r="F111" s="240" t="s">
        <v>598</v>
      </c>
      <c r="G111" s="83">
        <v>60</v>
      </c>
      <c r="H111" s="12"/>
      <c r="I111" s="17">
        <f t="shared" si="0"/>
        <v>0</v>
      </c>
    </row>
    <row r="112" spans="1:9" ht="50.1" customHeight="1">
      <c r="A112" s="80"/>
      <c r="B112" s="205" t="s">
        <v>165</v>
      </c>
      <c r="C112" s="206"/>
      <c r="D112" s="206"/>
      <c r="E112" s="206"/>
      <c r="F112" s="246" t="s">
        <v>166</v>
      </c>
      <c r="G112" s="81"/>
      <c r="H112" s="12"/>
      <c r="I112" s="82"/>
    </row>
    <row r="113" spans="1:9" ht="150" customHeight="1">
      <c r="A113" s="86"/>
      <c r="B113" s="87"/>
      <c r="C113" s="122" t="s">
        <v>445</v>
      </c>
      <c r="D113" s="88" t="s">
        <v>167</v>
      </c>
      <c r="E113" s="89" t="s">
        <v>168</v>
      </c>
      <c r="F113" s="188">
        <v>0</v>
      </c>
      <c r="G113" s="7">
        <v>90</v>
      </c>
      <c r="H113" s="12"/>
      <c r="I113" s="17">
        <f t="shared" si="0"/>
        <v>0</v>
      </c>
    </row>
    <row r="114" spans="1:9" ht="150" customHeight="1">
      <c r="A114" s="86"/>
      <c r="B114" s="87"/>
      <c r="C114" s="122" t="s">
        <v>446</v>
      </c>
      <c r="D114" s="88" t="s">
        <v>169</v>
      </c>
      <c r="E114" s="89" t="s">
        <v>170</v>
      </c>
      <c r="F114" s="188">
        <v>0</v>
      </c>
      <c r="G114" s="7">
        <v>90</v>
      </c>
      <c r="H114" s="12"/>
      <c r="I114" s="17">
        <f t="shared" si="0"/>
        <v>0</v>
      </c>
    </row>
    <row r="115" spans="1:9" ht="150" customHeight="1">
      <c r="A115" s="86"/>
      <c r="B115" s="87"/>
      <c r="C115" s="122" t="s">
        <v>447</v>
      </c>
      <c r="D115" s="88" t="s">
        <v>171</v>
      </c>
      <c r="E115" s="89" t="s">
        <v>344</v>
      </c>
      <c r="F115" s="188">
        <v>0</v>
      </c>
      <c r="G115" s="7">
        <v>90</v>
      </c>
      <c r="H115" s="12"/>
      <c r="I115" s="17">
        <f t="shared" si="0"/>
        <v>0</v>
      </c>
    </row>
    <row r="116" spans="1:9" ht="150" customHeight="1">
      <c r="A116" s="86"/>
      <c r="B116" s="87"/>
      <c r="C116" s="122" t="s">
        <v>448</v>
      </c>
      <c r="D116" s="88" t="s">
        <v>172</v>
      </c>
      <c r="E116" s="89" t="s">
        <v>345</v>
      </c>
      <c r="F116" s="188">
        <v>0</v>
      </c>
      <c r="G116" s="7">
        <v>90</v>
      </c>
      <c r="H116" s="12"/>
      <c r="I116" s="17">
        <f t="shared" si="0"/>
        <v>0</v>
      </c>
    </row>
    <row r="117" spans="1:9" ht="150" customHeight="1">
      <c r="A117" s="86"/>
      <c r="B117" s="87"/>
      <c r="C117" s="122" t="s">
        <v>449</v>
      </c>
      <c r="D117" s="88" t="s">
        <v>173</v>
      </c>
      <c r="E117" s="89" t="s">
        <v>346</v>
      </c>
      <c r="F117" s="188">
        <v>0</v>
      </c>
      <c r="G117" s="7">
        <v>90</v>
      </c>
      <c r="H117" s="12"/>
      <c r="I117" s="17">
        <f t="shared" si="0"/>
        <v>0</v>
      </c>
    </row>
    <row r="118" spans="1:9" ht="150" customHeight="1">
      <c r="A118" s="86"/>
      <c r="B118" s="87"/>
      <c r="C118" s="122" t="s">
        <v>450</v>
      </c>
      <c r="D118" s="88" t="s">
        <v>174</v>
      </c>
      <c r="E118" s="89" t="s">
        <v>347</v>
      </c>
      <c r="F118" s="188">
        <v>0</v>
      </c>
      <c r="G118" s="7">
        <v>90</v>
      </c>
      <c r="H118" s="12"/>
      <c r="I118" s="17">
        <f t="shared" si="0"/>
        <v>0</v>
      </c>
    </row>
    <row r="119" spans="1:9" ht="150" customHeight="1">
      <c r="A119" s="86"/>
      <c r="B119" s="87"/>
      <c r="C119" s="122" t="s">
        <v>451</v>
      </c>
      <c r="D119" s="88" t="s">
        <v>175</v>
      </c>
      <c r="E119" s="89" t="s">
        <v>176</v>
      </c>
      <c r="F119" s="188">
        <v>0</v>
      </c>
      <c r="G119" s="7">
        <v>90</v>
      </c>
      <c r="H119" s="12"/>
      <c r="I119" s="17">
        <f t="shared" si="0"/>
        <v>0</v>
      </c>
    </row>
    <row r="120" spans="1:9" ht="150" customHeight="1">
      <c r="A120" s="86"/>
      <c r="B120" s="87"/>
      <c r="C120" s="122" t="s">
        <v>452</v>
      </c>
      <c r="D120" s="88" t="s">
        <v>177</v>
      </c>
      <c r="E120" s="89" t="s">
        <v>348</v>
      </c>
      <c r="F120" s="188">
        <v>0</v>
      </c>
      <c r="G120" s="7">
        <v>90</v>
      </c>
      <c r="H120" s="12"/>
      <c r="I120" s="17">
        <f t="shared" si="0"/>
        <v>0</v>
      </c>
    </row>
    <row r="121" spans="1:9" ht="150" customHeight="1">
      <c r="A121" s="86"/>
      <c r="B121" s="87"/>
      <c r="C121" s="122" t="s">
        <v>453</v>
      </c>
      <c r="D121" s="88" t="s">
        <v>178</v>
      </c>
      <c r="E121" s="89" t="s">
        <v>179</v>
      </c>
      <c r="F121" s="188">
        <v>0</v>
      </c>
      <c r="G121" s="7">
        <v>90</v>
      </c>
      <c r="H121" s="12"/>
      <c r="I121" s="17">
        <f t="shared" si="0"/>
        <v>0</v>
      </c>
    </row>
    <row r="122" spans="1:9" ht="150" customHeight="1">
      <c r="A122" s="86"/>
      <c r="B122" s="87"/>
      <c r="C122" s="122" t="s">
        <v>454</v>
      </c>
      <c r="D122" s="90" t="s">
        <v>180</v>
      </c>
      <c r="E122" s="89" t="s">
        <v>349</v>
      </c>
      <c r="F122" s="188">
        <v>0</v>
      </c>
      <c r="G122" s="7">
        <v>90</v>
      </c>
      <c r="H122" s="12"/>
      <c r="I122" s="17">
        <f t="shared" si="0"/>
        <v>0</v>
      </c>
    </row>
    <row r="123" spans="1:9" ht="150" customHeight="1">
      <c r="A123" s="86"/>
      <c r="B123" s="87"/>
      <c r="C123" s="122" t="s">
        <v>455</v>
      </c>
      <c r="D123" s="88" t="s">
        <v>181</v>
      </c>
      <c r="E123" s="89" t="s">
        <v>350</v>
      </c>
      <c r="F123" s="188">
        <v>0</v>
      </c>
      <c r="G123" s="7">
        <v>90</v>
      </c>
      <c r="H123" s="12"/>
      <c r="I123" s="17">
        <f t="shared" si="0"/>
        <v>0</v>
      </c>
    </row>
    <row r="124" spans="1:9" ht="150" customHeight="1">
      <c r="A124" s="86"/>
      <c r="B124" s="87"/>
      <c r="C124" s="122" t="s">
        <v>456</v>
      </c>
      <c r="D124" s="88" t="s">
        <v>182</v>
      </c>
      <c r="E124" s="89" t="s">
        <v>183</v>
      </c>
      <c r="F124" s="188">
        <v>0</v>
      </c>
      <c r="G124" s="7">
        <v>90</v>
      </c>
      <c r="H124" s="12"/>
      <c r="I124" s="17">
        <f t="shared" si="0"/>
        <v>0</v>
      </c>
    </row>
    <row r="125" spans="1:9" ht="150" customHeight="1">
      <c r="A125" s="86"/>
      <c r="B125" s="87"/>
      <c r="C125" s="122" t="s">
        <v>457</v>
      </c>
      <c r="D125" s="88" t="s">
        <v>184</v>
      </c>
      <c r="E125" s="89" t="s">
        <v>185</v>
      </c>
      <c r="F125" s="188">
        <v>0</v>
      </c>
      <c r="G125" s="7">
        <v>90</v>
      </c>
      <c r="H125" s="12"/>
      <c r="I125" s="17">
        <f t="shared" si="0"/>
        <v>0</v>
      </c>
    </row>
    <row r="126" spans="1:9" ht="150" customHeight="1">
      <c r="A126" s="86"/>
      <c r="B126" s="87"/>
      <c r="C126" s="122" t="s">
        <v>458</v>
      </c>
      <c r="D126" s="88" t="s">
        <v>186</v>
      </c>
      <c r="E126" s="89" t="s">
        <v>352</v>
      </c>
      <c r="F126" s="188">
        <v>0</v>
      </c>
      <c r="G126" s="7">
        <v>90</v>
      </c>
      <c r="H126" s="12"/>
      <c r="I126" s="17">
        <f t="shared" si="0"/>
        <v>0</v>
      </c>
    </row>
    <row r="127" spans="1:9" ht="150" customHeight="1">
      <c r="A127" s="86"/>
      <c r="B127" s="87"/>
      <c r="C127" s="122" t="s">
        <v>459</v>
      </c>
      <c r="D127" s="88" t="s">
        <v>187</v>
      </c>
      <c r="E127" s="89" t="s">
        <v>188</v>
      </c>
      <c r="F127" s="188">
        <v>0</v>
      </c>
      <c r="G127" s="7">
        <v>100</v>
      </c>
      <c r="H127" s="12"/>
      <c r="I127" s="17">
        <f t="shared" si="0"/>
        <v>0</v>
      </c>
    </row>
    <row r="128" spans="1:9" ht="150" customHeight="1">
      <c r="A128" s="86"/>
      <c r="B128" s="87"/>
      <c r="C128" s="122" t="s">
        <v>460</v>
      </c>
      <c r="D128" s="88" t="s">
        <v>189</v>
      </c>
      <c r="E128" s="89" t="s">
        <v>351</v>
      </c>
      <c r="F128" s="188">
        <v>0</v>
      </c>
      <c r="G128" s="7">
        <v>100</v>
      </c>
      <c r="H128" s="12"/>
      <c r="I128" s="17">
        <f t="shared" si="0"/>
        <v>0</v>
      </c>
    </row>
    <row r="129" spans="1:9" ht="150" customHeight="1">
      <c r="A129" s="86"/>
      <c r="B129" s="87"/>
      <c r="C129" s="122" t="s">
        <v>461</v>
      </c>
      <c r="D129" s="88" t="s">
        <v>190</v>
      </c>
      <c r="E129" s="89" t="s">
        <v>191</v>
      </c>
      <c r="F129" s="188">
        <v>0</v>
      </c>
      <c r="G129" s="7">
        <v>100</v>
      </c>
      <c r="H129" s="12"/>
      <c r="I129" s="17">
        <f t="shared" si="0"/>
        <v>0</v>
      </c>
    </row>
    <row r="130" spans="1:9" ht="50.1" customHeight="1">
      <c r="A130" s="92"/>
      <c r="B130" s="93"/>
      <c r="C130" s="194" t="s">
        <v>192</v>
      </c>
      <c r="D130" s="194"/>
      <c r="E130" s="194"/>
      <c r="F130" s="194"/>
      <c r="G130" s="94"/>
      <c r="H130" s="12"/>
      <c r="I130" s="95"/>
    </row>
    <row r="131" spans="1:9" ht="150" customHeight="1">
      <c r="A131" s="86"/>
      <c r="B131" s="87"/>
      <c r="C131" s="122" t="s">
        <v>462</v>
      </c>
      <c r="D131" s="88" t="s">
        <v>193</v>
      </c>
      <c r="E131" s="89" t="s">
        <v>194</v>
      </c>
      <c r="F131" s="188">
        <v>0</v>
      </c>
      <c r="G131" s="7">
        <v>90</v>
      </c>
      <c r="H131" s="12"/>
      <c r="I131" s="17">
        <f t="shared" si="0"/>
        <v>0</v>
      </c>
    </row>
    <row r="132" spans="1:9" ht="150" customHeight="1">
      <c r="A132" s="86"/>
      <c r="B132" s="87"/>
      <c r="C132" s="122" t="s">
        <v>463</v>
      </c>
      <c r="D132" s="88" t="s">
        <v>195</v>
      </c>
      <c r="E132" s="89" t="s">
        <v>196</v>
      </c>
      <c r="F132" s="188">
        <v>0</v>
      </c>
      <c r="G132" s="7">
        <v>90</v>
      </c>
      <c r="H132" s="12"/>
      <c r="I132" s="17">
        <f t="shared" si="0"/>
        <v>0</v>
      </c>
    </row>
    <row r="133" spans="1:9" ht="150" customHeight="1">
      <c r="A133" s="86"/>
      <c r="B133" s="87"/>
      <c r="C133" s="122" t="s">
        <v>464</v>
      </c>
      <c r="D133" s="88" t="s">
        <v>197</v>
      </c>
      <c r="E133" s="89" t="s">
        <v>198</v>
      </c>
      <c r="F133" s="188">
        <v>0</v>
      </c>
      <c r="G133" s="7">
        <v>90</v>
      </c>
      <c r="H133" s="12"/>
      <c r="I133" s="17">
        <f t="shared" si="0"/>
        <v>0</v>
      </c>
    </row>
    <row r="134" spans="1:9" ht="150" customHeight="1">
      <c r="A134" s="86"/>
      <c r="B134" s="87"/>
      <c r="C134" s="122" t="s">
        <v>465</v>
      </c>
      <c r="D134" s="88" t="s">
        <v>199</v>
      </c>
      <c r="E134" s="89" t="s">
        <v>200</v>
      </c>
      <c r="F134" s="188">
        <v>0</v>
      </c>
      <c r="G134" s="7">
        <v>90</v>
      </c>
      <c r="H134" s="12"/>
      <c r="I134" s="17">
        <f t="shared" si="0"/>
        <v>0</v>
      </c>
    </row>
    <row r="135" spans="1:9" ht="150" customHeight="1">
      <c r="A135" s="86"/>
      <c r="B135" s="87"/>
      <c r="C135" s="122" t="s">
        <v>466</v>
      </c>
      <c r="D135" s="88" t="s">
        <v>201</v>
      </c>
      <c r="E135" s="89" t="s">
        <v>202</v>
      </c>
      <c r="F135" s="188">
        <v>0</v>
      </c>
      <c r="G135" s="7">
        <v>90</v>
      </c>
      <c r="H135" s="12"/>
      <c r="I135" s="17">
        <f t="shared" si="0"/>
        <v>0</v>
      </c>
    </row>
    <row r="136" spans="1:9" ht="150" customHeight="1">
      <c r="A136" s="86"/>
      <c r="B136" s="87"/>
      <c r="C136" s="122" t="s">
        <v>467</v>
      </c>
      <c r="D136" s="91" t="s">
        <v>203</v>
      </c>
      <c r="E136" s="89" t="s">
        <v>204</v>
      </c>
      <c r="F136" s="188">
        <v>0</v>
      </c>
      <c r="G136" s="7">
        <v>90</v>
      </c>
      <c r="H136" s="12"/>
      <c r="I136" s="17">
        <f t="shared" si="0"/>
        <v>0</v>
      </c>
    </row>
    <row r="137" spans="1:9" ht="150" customHeight="1">
      <c r="A137" s="86"/>
      <c r="B137" s="87"/>
      <c r="C137" s="122" t="s">
        <v>468</v>
      </c>
      <c r="D137" s="88" t="s">
        <v>205</v>
      </c>
      <c r="E137" s="89" t="s">
        <v>206</v>
      </c>
      <c r="F137" s="188">
        <v>1</v>
      </c>
      <c r="G137" s="7">
        <v>90</v>
      </c>
      <c r="H137" s="12"/>
      <c r="I137" s="17">
        <f t="shared" si="0"/>
        <v>0</v>
      </c>
    </row>
    <row r="138" spans="1:9" ht="150" customHeight="1">
      <c r="A138" s="86"/>
      <c r="B138" s="87"/>
      <c r="C138" s="122" t="s">
        <v>469</v>
      </c>
      <c r="D138" s="88" t="s">
        <v>207</v>
      </c>
      <c r="E138" s="89" t="s">
        <v>208</v>
      </c>
      <c r="F138" s="188">
        <v>0</v>
      </c>
      <c r="G138" s="7">
        <v>90</v>
      </c>
      <c r="H138" s="12"/>
      <c r="I138" s="17">
        <f t="shared" si="0"/>
        <v>0</v>
      </c>
    </row>
    <row r="139" spans="1:9" ht="150" customHeight="1">
      <c r="A139" s="86"/>
      <c r="B139" s="87"/>
      <c r="C139" s="122" t="s">
        <v>470</v>
      </c>
      <c r="D139" s="88" t="s">
        <v>209</v>
      </c>
      <c r="E139" s="89" t="s">
        <v>210</v>
      </c>
      <c r="F139" s="188">
        <v>0</v>
      </c>
      <c r="G139" s="7">
        <v>90</v>
      </c>
      <c r="H139" s="12"/>
      <c r="I139" s="17">
        <f t="shared" si="0"/>
        <v>0</v>
      </c>
    </row>
    <row r="140" spans="1:9" ht="150" customHeight="1">
      <c r="A140" s="86"/>
      <c r="B140" s="87"/>
      <c r="C140" s="122" t="s">
        <v>471</v>
      </c>
      <c r="D140" s="88" t="s">
        <v>211</v>
      </c>
      <c r="E140" s="89" t="s">
        <v>212</v>
      </c>
      <c r="F140" s="188">
        <v>0</v>
      </c>
      <c r="G140" s="7">
        <v>90</v>
      </c>
      <c r="H140" s="12"/>
      <c r="I140" s="17">
        <f t="shared" si="0"/>
        <v>0</v>
      </c>
    </row>
    <row r="141" spans="1:9" ht="150" customHeight="1">
      <c r="A141" s="86"/>
      <c r="B141" s="87"/>
      <c r="C141" s="122" t="s">
        <v>472</v>
      </c>
      <c r="D141" s="88" t="s">
        <v>213</v>
      </c>
      <c r="E141" s="89" t="s">
        <v>214</v>
      </c>
      <c r="F141" s="188">
        <v>0</v>
      </c>
      <c r="G141" s="7">
        <v>90</v>
      </c>
      <c r="H141" s="12"/>
      <c r="I141" s="17">
        <f t="shared" si="0"/>
        <v>0</v>
      </c>
    </row>
    <row r="142" spans="1:9" ht="150" customHeight="1">
      <c r="A142" s="86"/>
      <c r="B142" s="87"/>
      <c r="C142" s="122" t="s">
        <v>473</v>
      </c>
      <c r="D142" s="88" t="s">
        <v>215</v>
      </c>
      <c r="E142" s="89" t="s">
        <v>216</v>
      </c>
      <c r="F142" s="188">
        <v>0</v>
      </c>
      <c r="G142" s="7">
        <v>90</v>
      </c>
      <c r="H142" s="12"/>
      <c r="I142" s="17">
        <f t="shared" si="0"/>
        <v>0</v>
      </c>
    </row>
    <row r="143" spans="1:9" ht="150" customHeight="1">
      <c r="A143" s="86"/>
      <c r="B143" s="87"/>
      <c r="C143" s="122" t="s">
        <v>474</v>
      </c>
      <c r="D143" s="88" t="s">
        <v>217</v>
      </c>
      <c r="E143" s="89" t="s">
        <v>218</v>
      </c>
      <c r="F143" s="188">
        <v>0</v>
      </c>
      <c r="G143" s="7">
        <v>90</v>
      </c>
      <c r="H143" s="12"/>
      <c r="I143" s="17">
        <f t="shared" si="0"/>
        <v>0</v>
      </c>
    </row>
    <row r="144" spans="1:9" ht="150" customHeight="1">
      <c r="A144" s="86"/>
      <c r="B144" s="87"/>
      <c r="C144" s="122" t="s">
        <v>475</v>
      </c>
      <c r="D144" s="88" t="s">
        <v>219</v>
      </c>
      <c r="E144" s="89" t="s">
        <v>220</v>
      </c>
      <c r="F144" s="188">
        <v>0</v>
      </c>
      <c r="G144" s="7">
        <v>90</v>
      </c>
      <c r="H144" s="12"/>
      <c r="I144" s="17">
        <f t="shared" si="0"/>
        <v>0</v>
      </c>
    </row>
    <row r="145" spans="1:9" ht="150" customHeight="1">
      <c r="A145" s="86"/>
      <c r="B145" s="87"/>
      <c r="C145" s="122" t="s">
        <v>476</v>
      </c>
      <c r="D145" s="88" t="s">
        <v>221</v>
      </c>
      <c r="E145" s="89" t="s">
        <v>222</v>
      </c>
      <c r="F145" s="188">
        <v>0</v>
      </c>
      <c r="G145" s="7">
        <v>90</v>
      </c>
      <c r="H145" s="12"/>
      <c r="I145" s="17">
        <f t="shared" si="0"/>
        <v>0</v>
      </c>
    </row>
    <row r="146" spans="1:9" ht="150" customHeight="1">
      <c r="A146" s="86"/>
      <c r="B146" s="87"/>
      <c r="C146" s="122" t="s">
        <v>477</v>
      </c>
      <c r="D146" s="88" t="s">
        <v>223</v>
      </c>
      <c r="E146" s="89" t="s">
        <v>224</v>
      </c>
      <c r="F146" s="188">
        <v>0</v>
      </c>
      <c r="G146" s="7">
        <v>90</v>
      </c>
      <c r="H146" s="12"/>
      <c r="I146" s="17">
        <f t="shared" si="0"/>
        <v>0</v>
      </c>
    </row>
    <row r="147" spans="1:9" ht="150" customHeight="1">
      <c r="A147" s="86"/>
      <c r="B147" s="87"/>
      <c r="C147" s="122" t="s">
        <v>478</v>
      </c>
      <c r="D147" s="91" t="s">
        <v>225</v>
      </c>
      <c r="E147" s="89" t="s">
        <v>226</v>
      </c>
      <c r="F147" s="188">
        <v>0</v>
      </c>
      <c r="G147" s="7">
        <v>90</v>
      </c>
      <c r="H147" s="12"/>
      <c r="I147" s="17">
        <f t="shared" si="0"/>
        <v>0</v>
      </c>
    </row>
    <row r="148" spans="1:9" ht="150" customHeight="1">
      <c r="A148" s="86"/>
      <c r="B148" s="87"/>
      <c r="C148" s="122" t="s">
        <v>479</v>
      </c>
      <c r="D148" s="88" t="s">
        <v>227</v>
      </c>
      <c r="E148" s="89" t="s">
        <v>228</v>
      </c>
      <c r="F148" s="188">
        <v>0</v>
      </c>
      <c r="G148" s="7">
        <v>90</v>
      </c>
      <c r="H148" s="12"/>
      <c r="I148" s="17">
        <f t="shared" si="0"/>
        <v>0</v>
      </c>
    </row>
    <row r="149" spans="1:9" ht="150" customHeight="1">
      <c r="A149" s="86"/>
      <c r="B149" s="87"/>
      <c r="C149" s="122" t="s">
        <v>480</v>
      </c>
      <c r="D149" s="91" t="s">
        <v>229</v>
      </c>
      <c r="E149" s="89" t="s">
        <v>230</v>
      </c>
      <c r="F149" s="188">
        <v>0</v>
      </c>
      <c r="G149" s="7">
        <v>90</v>
      </c>
      <c r="H149" s="12"/>
      <c r="I149" s="17">
        <f t="shared" si="0"/>
        <v>0</v>
      </c>
    </row>
    <row r="150" spans="1:9" ht="150" customHeight="1">
      <c r="A150" s="86"/>
      <c r="B150" s="87"/>
      <c r="C150" s="122" t="s">
        <v>481</v>
      </c>
      <c r="D150" s="88" t="s">
        <v>231</v>
      </c>
      <c r="E150" s="89" t="s">
        <v>232</v>
      </c>
      <c r="F150" s="188">
        <v>0</v>
      </c>
      <c r="G150" s="7">
        <v>90</v>
      </c>
      <c r="H150" s="12"/>
      <c r="I150" s="17">
        <f t="shared" si="0"/>
        <v>0</v>
      </c>
    </row>
    <row r="151" spans="1:9" ht="150" customHeight="1">
      <c r="A151" s="86"/>
      <c r="B151" s="87"/>
      <c r="C151" s="122" t="s">
        <v>482</v>
      </c>
      <c r="D151" s="88" t="s">
        <v>233</v>
      </c>
      <c r="E151" s="89" t="s">
        <v>234</v>
      </c>
      <c r="F151" s="188">
        <v>0</v>
      </c>
      <c r="G151" s="7">
        <v>90</v>
      </c>
      <c r="H151" s="12"/>
      <c r="I151" s="17">
        <f t="shared" si="0"/>
        <v>0</v>
      </c>
    </row>
    <row r="152" spans="1:9" ht="50.1" customHeight="1">
      <c r="A152" s="195" t="s">
        <v>235</v>
      </c>
      <c r="B152" s="196"/>
      <c r="C152" s="196"/>
      <c r="D152" s="196"/>
      <c r="E152" s="196"/>
      <c r="F152" s="196"/>
      <c r="G152" s="197"/>
      <c r="H152" s="18"/>
      <c r="I152" s="96"/>
    </row>
    <row r="153" spans="1:9" ht="150" customHeight="1">
      <c r="A153" s="30"/>
      <c r="B153" s="102"/>
      <c r="C153" s="122" t="s">
        <v>483</v>
      </c>
      <c r="D153" s="110" t="s">
        <v>236</v>
      </c>
      <c r="E153" s="111" t="s">
        <v>237</v>
      </c>
      <c r="F153" s="247">
        <v>0</v>
      </c>
      <c r="G153" s="7">
        <v>350</v>
      </c>
      <c r="H153" s="12"/>
      <c r="I153" s="17">
        <f t="shared" si="0"/>
        <v>0</v>
      </c>
    </row>
    <row r="154" spans="1:9" ht="150" customHeight="1">
      <c r="A154" s="30"/>
      <c r="B154" s="103"/>
      <c r="C154" s="122" t="s">
        <v>484</v>
      </c>
      <c r="D154" s="110" t="s">
        <v>238</v>
      </c>
      <c r="E154" s="111" t="s">
        <v>239</v>
      </c>
      <c r="F154" s="247">
        <v>0</v>
      </c>
      <c r="G154" s="7">
        <v>285</v>
      </c>
      <c r="H154" s="12"/>
      <c r="I154" s="17">
        <f t="shared" si="0"/>
        <v>0</v>
      </c>
    </row>
    <row r="155" spans="1:9" ht="150" customHeight="1">
      <c r="A155" s="30"/>
      <c r="B155" s="103"/>
      <c r="C155" s="122" t="s">
        <v>485</v>
      </c>
      <c r="D155" s="110" t="s">
        <v>240</v>
      </c>
      <c r="E155" s="111" t="s">
        <v>241</v>
      </c>
      <c r="F155" s="247">
        <v>0</v>
      </c>
      <c r="G155" s="7">
        <v>260</v>
      </c>
      <c r="H155" s="12"/>
      <c r="I155" s="17">
        <f t="shared" si="0"/>
        <v>0</v>
      </c>
    </row>
    <row r="156" spans="1:9" ht="150" customHeight="1">
      <c r="A156" s="30"/>
      <c r="B156" s="103"/>
      <c r="C156" s="122" t="s">
        <v>486</v>
      </c>
      <c r="D156" s="110" t="s">
        <v>242</v>
      </c>
      <c r="E156" s="111" t="s">
        <v>243</v>
      </c>
      <c r="F156" s="247">
        <v>0</v>
      </c>
      <c r="G156" s="7">
        <v>260</v>
      </c>
      <c r="H156" s="12"/>
      <c r="I156" s="17">
        <f t="shared" si="0"/>
        <v>0</v>
      </c>
    </row>
    <row r="157" spans="1:9" ht="150" customHeight="1">
      <c r="A157" s="30"/>
      <c r="B157" s="104"/>
      <c r="C157" s="122" t="s">
        <v>487</v>
      </c>
      <c r="D157" s="110" t="s">
        <v>244</v>
      </c>
      <c r="E157" s="111" t="s">
        <v>245</v>
      </c>
      <c r="F157" s="247">
        <v>0</v>
      </c>
      <c r="G157" s="7">
        <v>260</v>
      </c>
      <c r="H157" s="12"/>
      <c r="I157" s="17">
        <f t="shared" si="0"/>
        <v>0</v>
      </c>
    </row>
    <row r="158" spans="1:9" ht="150" customHeight="1">
      <c r="A158" s="30"/>
      <c r="B158" s="104"/>
      <c r="C158" s="122" t="s">
        <v>488</v>
      </c>
      <c r="D158" s="110" t="s">
        <v>246</v>
      </c>
      <c r="E158" s="111" t="s">
        <v>247</v>
      </c>
      <c r="F158" s="247">
        <v>0</v>
      </c>
      <c r="G158" s="7">
        <v>260</v>
      </c>
      <c r="H158" s="12"/>
      <c r="I158" s="17">
        <f t="shared" si="0"/>
        <v>0</v>
      </c>
    </row>
    <row r="159" spans="1:9" ht="150" customHeight="1">
      <c r="A159" s="30"/>
      <c r="B159" s="104"/>
      <c r="C159" s="122" t="s">
        <v>489</v>
      </c>
      <c r="D159" s="110" t="s">
        <v>248</v>
      </c>
      <c r="E159" s="111" t="s">
        <v>249</v>
      </c>
      <c r="F159" s="247">
        <v>0</v>
      </c>
      <c r="G159" s="7">
        <v>285</v>
      </c>
      <c r="H159" s="12"/>
      <c r="I159" s="17">
        <f t="shared" si="0"/>
        <v>0</v>
      </c>
    </row>
    <row r="160" spans="1:9" ht="150" customHeight="1">
      <c r="A160" s="30"/>
      <c r="B160" s="103"/>
      <c r="C160" s="122" t="s">
        <v>490</v>
      </c>
      <c r="D160" s="112" t="s">
        <v>250</v>
      </c>
      <c r="E160" s="113" t="s">
        <v>251</v>
      </c>
      <c r="F160" s="247">
        <v>0</v>
      </c>
      <c r="G160" s="7">
        <v>285</v>
      </c>
      <c r="H160" s="12"/>
      <c r="I160" s="17">
        <f t="shared" si="0"/>
        <v>0</v>
      </c>
    </row>
    <row r="161" spans="1:9" ht="150" customHeight="1">
      <c r="A161" s="30"/>
      <c r="B161" s="103"/>
      <c r="C161" s="122" t="s">
        <v>491</v>
      </c>
      <c r="D161" s="112" t="s">
        <v>252</v>
      </c>
      <c r="E161" s="114" t="s">
        <v>253</v>
      </c>
      <c r="F161" s="247">
        <v>0</v>
      </c>
      <c r="G161" s="29">
        <v>350</v>
      </c>
      <c r="H161" s="12"/>
      <c r="I161" s="17">
        <f t="shared" si="0"/>
        <v>0</v>
      </c>
    </row>
    <row r="162" spans="1:9" ht="150" customHeight="1">
      <c r="A162" s="30"/>
      <c r="B162" s="103"/>
      <c r="C162" s="122" t="s">
        <v>492</v>
      </c>
      <c r="D162" s="112" t="s">
        <v>254</v>
      </c>
      <c r="E162" s="114" t="s">
        <v>255</v>
      </c>
      <c r="F162" s="247">
        <v>0</v>
      </c>
      <c r="G162" s="29">
        <v>350</v>
      </c>
      <c r="H162" s="12"/>
      <c r="I162" s="17">
        <f t="shared" si="0"/>
        <v>0</v>
      </c>
    </row>
    <row r="163" spans="1:9" ht="150" customHeight="1">
      <c r="A163" s="30"/>
      <c r="B163" s="103"/>
      <c r="C163" s="122" t="s">
        <v>493</v>
      </c>
      <c r="D163" s="112" t="s">
        <v>256</v>
      </c>
      <c r="E163" s="114" t="s">
        <v>257</v>
      </c>
      <c r="F163" s="247">
        <v>0</v>
      </c>
      <c r="G163" s="7">
        <v>350</v>
      </c>
      <c r="H163" s="12"/>
      <c r="I163" s="17">
        <f t="shared" si="0"/>
        <v>0</v>
      </c>
    </row>
    <row r="164" spans="1:9" ht="150" customHeight="1">
      <c r="A164" s="30"/>
      <c r="B164" s="103"/>
      <c r="C164" s="122" t="s">
        <v>494</v>
      </c>
      <c r="D164" s="112" t="s">
        <v>258</v>
      </c>
      <c r="E164" s="114" t="s">
        <v>259</v>
      </c>
      <c r="F164" s="247">
        <v>0</v>
      </c>
      <c r="G164" s="7">
        <v>350</v>
      </c>
      <c r="H164" s="12"/>
      <c r="I164" s="17">
        <f t="shared" si="0"/>
        <v>0</v>
      </c>
    </row>
    <row r="165" spans="1:9" ht="150" customHeight="1">
      <c r="A165" s="30"/>
      <c r="B165" s="137" t="s">
        <v>530</v>
      </c>
      <c r="C165" s="122" t="s">
        <v>495</v>
      </c>
      <c r="D165" s="112" t="s">
        <v>260</v>
      </c>
      <c r="E165" s="114" t="s">
        <v>261</v>
      </c>
      <c r="F165" s="247">
        <v>0</v>
      </c>
      <c r="G165" s="7">
        <v>350</v>
      </c>
      <c r="H165" s="12"/>
      <c r="I165" s="17">
        <f t="shared" si="0"/>
        <v>0</v>
      </c>
    </row>
    <row r="166" spans="1:9" ht="150" customHeight="1">
      <c r="A166" s="30"/>
      <c r="B166" s="137" t="s">
        <v>262</v>
      </c>
      <c r="C166" s="122" t="s">
        <v>496</v>
      </c>
      <c r="D166" s="112" t="s">
        <v>263</v>
      </c>
      <c r="E166" s="114" t="s">
        <v>264</v>
      </c>
      <c r="F166" s="247">
        <v>0</v>
      </c>
      <c r="G166" s="7">
        <v>250</v>
      </c>
      <c r="H166" s="12"/>
      <c r="I166" s="17">
        <f t="shared" si="0"/>
        <v>0</v>
      </c>
    </row>
    <row r="167" spans="1:9" ht="150" customHeight="1">
      <c r="A167" s="30"/>
      <c r="B167" s="104"/>
      <c r="C167" s="122" t="s">
        <v>497</v>
      </c>
      <c r="D167" s="110" t="s">
        <v>265</v>
      </c>
      <c r="E167" s="111" t="s">
        <v>266</v>
      </c>
      <c r="F167" s="247">
        <v>0</v>
      </c>
      <c r="G167" s="7">
        <v>350</v>
      </c>
      <c r="H167" s="12"/>
      <c r="I167" s="17">
        <f t="shared" si="0"/>
        <v>0</v>
      </c>
    </row>
    <row r="168" spans="1:9" ht="150" customHeight="1">
      <c r="A168" s="30"/>
      <c r="B168" s="137" t="s">
        <v>535</v>
      </c>
      <c r="C168" s="122" t="s">
        <v>498</v>
      </c>
      <c r="D168" s="112" t="s">
        <v>267</v>
      </c>
      <c r="E168" s="114" t="s">
        <v>268</v>
      </c>
      <c r="F168" s="247">
        <v>0</v>
      </c>
      <c r="G168" s="7">
        <v>350</v>
      </c>
      <c r="H168" s="12"/>
      <c r="I168" s="17">
        <f t="shared" si="0"/>
        <v>0</v>
      </c>
    </row>
    <row r="169" spans="1:9" ht="150" customHeight="1">
      <c r="A169" s="30"/>
      <c r="B169" s="137" t="s">
        <v>536</v>
      </c>
      <c r="C169" s="122" t="s">
        <v>499</v>
      </c>
      <c r="D169" s="112" t="s">
        <v>269</v>
      </c>
      <c r="E169" s="114" t="s">
        <v>270</v>
      </c>
      <c r="F169" s="247">
        <v>0</v>
      </c>
      <c r="G169" s="7">
        <v>350</v>
      </c>
      <c r="H169" s="12"/>
      <c r="I169" s="17">
        <f t="shared" si="0"/>
        <v>0</v>
      </c>
    </row>
    <row r="170" spans="1:9" ht="150" customHeight="1">
      <c r="A170" s="30"/>
      <c r="B170" s="103"/>
      <c r="C170" s="122" t="s">
        <v>500</v>
      </c>
      <c r="D170" s="112" t="s">
        <v>271</v>
      </c>
      <c r="E170" s="114" t="s">
        <v>272</v>
      </c>
      <c r="F170" s="247">
        <v>0</v>
      </c>
      <c r="G170" s="7">
        <v>250</v>
      </c>
      <c r="H170" s="12"/>
      <c r="I170" s="17">
        <f t="shared" si="0"/>
        <v>0</v>
      </c>
    </row>
    <row r="171" spans="1:9" ht="150" customHeight="1">
      <c r="A171" s="30"/>
      <c r="B171" s="137" t="s">
        <v>273</v>
      </c>
      <c r="C171" s="122" t="s">
        <v>501</v>
      </c>
      <c r="D171" s="112" t="s">
        <v>274</v>
      </c>
      <c r="E171" s="114" t="s">
        <v>275</v>
      </c>
      <c r="F171" s="247">
        <v>0</v>
      </c>
      <c r="G171" s="7">
        <v>250</v>
      </c>
      <c r="H171" s="12"/>
      <c r="I171" s="17">
        <f t="shared" si="0"/>
        <v>0</v>
      </c>
    </row>
    <row r="172" spans="1:9" ht="150" customHeight="1">
      <c r="A172" s="30"/>
      <c r="B172" s="104"/>
      <c r="C172" s="122" t="s">
        <v>502</v>
      </c>
      <c r="D172" s="110" t="s">
        <v>276</v>
      </c>
      <c r="E172" s="111" t="s">
        <v>277</v>
      </c>
      <c r="F172" s="247">
        <v>0</v>
      </c>
      <c r="G172" s="7">
        <v>250</v>
      </c>
      <c r="H172" s="12"/>
      <c r="I172" s="17">
        <f t="shared" si="0"/>
        <v>0</v>
      </c>
    </row>
    <row r="173" spans="1:9" ht="150" customHeight="1">
      <c r="A173" s="30"/>
      <c r="B173" s="104"/>
      <c r="C173" s="122" t="s">
        <v>503</v>
      </c>
      <c r="D173" s="110" t="s">
        <v>278</v>
      </c>
      <c r="E173" s="111" t="s">
        <v>279</v>
      </c>
      <c r="F173" s="247">
        <v>0</v>
      </c>
      <c r="G173" s="7">
        <v>250</v>
      </c>
      <c r="H173" s="12"/>
      <c r="I173" s="17">
        <f t="shared" si="0"/>
        <v>0</v>
      </c>
    </row>
    <row r="174" spans="1:9" ht="150" customHeight="1">
      <c r="A174" s="30"/>
      <c r="B174" s="104"/>
      <c r="C174" s="122" t="s">
        <v>504</v>
      </c>
      <c r="D174" s="110" t="s">
        <v>280</v>
      </c>
      <c r="E174" s="111" t="s">
        <v>281</v>
      </c>
      <c r="F174" s="247">
        <v>0</v>
      </c>
      <c r="G174" s="7">
        <v>250</v>
      </c>
      <c r="H174" s="12"/>
      <c r="I174" s="17">
        <f t="shared" si="0"/>
        <v>0</v>
      </c>
    </row>
    <row r="175" spans="1:9" ht="150" customHeight="1">
      <c r="A175" s="30"/>
      <c r="B175" s="104"/>
      <c r="C175" s="122" t="s">
        <v>505</v>
      </c>
      <c r="D175" s="110" t="s">
        <v>282</v>
      </c>
      <c r="E175" s="111" t="s">
        <v>283</v>
      </c>
      <c r="F175" s="247">
        <v>0</v>
      </c>
      <c r="G175" s="7">
        <v>350</v>
      </c>
      <c r="H175" s="12"/>
      <c r="I175" s="17">
        <f t="shared" si="0"/>
        <v>0</v>
      </c>
    </row>
    <row r="176" spans="1:9" ht="150" customHeight="1">
      <c r="A176" s="30"/>
      <c r="B176" s="103"/>
      <c r="C176" s="122" t="s">
        <v>506</v>
      </c>
      <c r="D176" s="112" t="s">
        <v>284</v>
      </c>
      <c r="E176" s="114" t="s">
        <v>285</v>
      </c>
      <c r="F176" s="247">
        <v>0</v>
      </c>
      <c r="G176" s="7">
        <v>250</v>
      </c>
      <c r="H176" s="12"/>
      <c r="I176" s="17">
        <f t="shared" si="0"/>
        <v>0</v>
      </c>
    </row>
    <row r="177" spans="1:9" ht="150" customHeight="1">
      <c r="A177" s="30"/>
      <c r="B177" s="103"/>
      <c r="C177" s="122" t="s">
        <v>507</v>
      </c>
      <c r="D177" s="112" t="s">
        <v>286</v>
      </c>
      <c r="E177" s="114" t="s">
        <v>241</v>
      </c>
      <c r="F177" s="247">
        <v>0</v>
      </c>
      <c r="G177" s="7">
        <v>250</v>
      </c>
      <c r="H177" s="12"/>
      <c r="I177" s="17">
        <f t="shared" si="0"/>
        <v>0</v>
      </c>
    </row>
    <row r="178" spans="1:9" ht="150" customHeight="1">
      <c r="A178" s="30"/>
      <c r="B178" s="104"/>
      <c r="C178" s="122" t="s">
        <v>508</v>
      </c>
      <c r="D178" s="110" t="s">
        <v>287</v>
      </c>
      <c r="E178" s="111" t="s">
        <v>288</v>
      </c>
      <c r="F178" s="247">
        <v>0</v>
      </c>
      <c r="G178" s="7">
        <v>250</v>
      </c>
      <c r="H178" s="12"/>
      <c r="I178" s="17">
        <f t="shared" si="0"/>
        <v>0</v>
      </c>
    </row>
    <row r="179" spans="1:9" ht="150" customHeight="1">
      <c r="A179" s="30"/>
      <c r="B179" s="103"/>
      <c r="C179" s="122" t="s">
        <v>509</v>
      </c>
      <c r="D179" s="112" t="s">
        <v>289</v>
      </c>
      <c r="E179" s="114" t="s">
        <v>290</v>
      </c>
      <c r="F179" s="247">
        <v>0</v>
      </c>
      <c r="G179" s="7">
        <v>250</v>
      </c>
      <c r="H179" s="12"/>
      <c r="I179" s="17">
        <f t="shared" si="0"/>
        <v>0</v>
      </c>
    </row>
    <row r="180" spans="1:9" ht="150" customHeight="1">
      <c r="A180" s="30"/>
      <c r="B180" s="104"/>
      <c r="C180" s="122" t="s">
        <v>510</v>
      </c>
      <c r="D180" s="110" t="s">
        <v>291</v>
      </c>
      <c r="E180" s="111" t="s">
        <v>292</v>
      </c>
      <c r="F180" s="247">
        <v>0</v>
      </c>
      <c r="G180" s="7">
        <v>240</v>
      </c>
      <c r="H180" s="12"/>
      <c r="I180" s="17">
        <f t="shared" si="0"/>
        <v>0</v>
      </c>
    </row>
    <row r="181" spans="1:9" ht="150" customHeight="1">
      <c r="A181" s="30"/>
      <c r="B181" s="104"/>
      <c r="C181" s="122" t="s">
        <v>511</v>
      </c>
      <c r="D181" s="110" t="s">
        <v>293</v>
      </c>
      <c r="E181" s="111" t="s">
        <v>294</v>
      </c>
      <c r="F181" s="247">
        <v>0</v>
      </c>
      <c r="G181" s="7">
        <v>240</v>
      </c>
      <c r="H181" s="12"/>
      <c r="I181" s="17">
        <f t="shared" si="0"/>
        <v>0</v>
      </c>
    </row>
    <row r="182" spans="1:9" ht="150" customHeight="1">
      <c r="A182" s="30"/>
      <c r="B182" s="103"/>
      <c r="C182" s="122" t="s">
        <v>512</v>
      </c>
      <c r="D182" s="112" t="s">
        <v>295</v>
      </c>
      <c r="E182" s="113" t="s">
        <v>296</v>
      </c>
      <c r="F182" s="247">
        <v>0</v>
      </c>
      <c r="G182" s="7">
        <v>240</v>
      </c>
      <c r="H182" s="12"/>
      <c r="I182" s="17">
        <f t="shared" si="0"/>
        <v>0</v>
      </c>
    </row>
    <row r="183" spans="1:9" ht="150" customHeight="1">
      <c r="A183" s="30"/>
      <c r="B183" s="103"/>
      <c r="C183" s="122" t="s">
        <v>513</v>
      </c>
      <c r="D183" s="112" t="s">
        <v>297</v>
      </c>
      <c r="E183" s="114" t="s">
        <v>298</v>
      </c>
      <c r="F183" s="247">
        <v>0</v>
      </c>
      <c r="G183" s="7">
        <v>240</v>
      </c>
      <c r="H183" s="12"/>
      <c r="I183" s="17">
        <f t="shared" si="0"/>
        <v>0</v>
      </c>
    </row>
    <row r="184" spans="1:9" ht="150" customHeight="1">
      <c r="A184" s="30"/>
      <c r="B184" s="103"/>
      <c r="C184" s="122" t="s">
        <v>514</v>
      </c>
      <c r="D184" s="112" t="s">
        <v>299</v>
      </c>
      <c r="E184" s="114" t="s">
        <v>300</v>
      </c>
      <c r="F184" s="247">
        <v>0</v>
      </c>
      <c r="G184" s="7">
        <v>240</v>
      </c>
      <c r="H184" s="12"/>
      <c r="I184" s="17">
        <f t="shared" si="0"/>
        <v>0</v>
      </c>
    </row>
    <row r="185" spans="1:9" ht="150" customHeight="1">
      <c r="A185" s="30"/>
      <c r="B185" s="103"/>
      <c r="C185" s="122" t="s">
        <v>515</v>
      </c>
      <c r="D185" s="112" t="s">
        <v>301</v>
      </c>
      <c r="E185" s="114" t="s">
        <v>302</v>
      </c>
      <c r="F185" s="247">
        <v>0</v>
      </c>
      <c r="G185" s="7">
        <v>290</v>
      </c>
      <c r="H185" s="12"/>
      <c r="I185" s="17">
        <f t="shared" si="0"/>
        <v>0</v>
      </c>
    </row>
    <row r="186" spans="1:9" ht="150" customHeight="1">
      <c r="A186" s="30"/>
      <c r="B186" s="103"/>
      <c r="C186" s="122" t="s">
        <v>516</v>
      </c>
      <c r="D186" s="112" t="s">
        <v>303</v>
      </c>
      <c r="E186" s="114" t="s">
        <v>304</v>
      </c>
      <c r="F186" s="247">
        <v>0</v>
      </c>
      <c r="G186" s="7">
        <v>240</v>
      </c>
      <c r="H186" s="12"/>
      <c r="I186" s="17">
        <f t="shared" si="0"/>
        <v>0</v>
      </c>
    </row>
    <row r="187" spans="1:9" ht="150" customHeight="1">
      <c r="A187" s="30"/>
      <c r="B187" s="103"/>
      <c r="C187" s="122" t="s">
        <v>517</v>
      </c>
      <c r="D187" s="112" t="s">
        <v>305</v>
      </c>
      <c r="E187" s="114" t="s">
        <v>306</v>
      </c>
      <c r="F187" s="247">
        <v>0</v>
      </c>
      <c r="G187" s="7">
        <v>240</v>
      </c>
      <c r="H187" s="12"/>
      <c r="I187" s="17">
        <f t="shared" si="0"/>
        <v>0</v>
      </c>
    </row>
    <row r="188" spans="1:9" ht="150" customHeight="1">
      <c r="A188" s="30"/>
      <c r="B188" s="103"/>
      <c r="C188" s="122" t="s">
        <v>518</v>
      </c>
      <c r="D188" s="112" t="s">
        <v>307</v>
      </c>
      <c r="E188" s="113" t="s">
        <v>308</v>
      </c>
      <c r="F188" s="247">
        <v>0</v>
      </c>
      <c r="G188" s="7">
        <v>240</v>
      </c>
      <c r="H188" s="12"/>
      <c r="I188" s="17">
        <f t="shared" si="0"/>
        <v>0</v>
      </c>
    </row>
    <row r="189" spans="1:9" ht="150" customHeight="1">
      <c r="A189" s="30"/>
      <c r="B189" s="103"/>
      <c r="C189" s="122" t="s">
        <v>519</v>
      </c>
      <c r="D189" s="112" t="s">
        <v>309</v>
      </c>
      <c r="E189" s="113" t="s">
        <v>310</v>
      </c>
      <c r="F189" s="247">
        <v>0</v>
      </c>
      <c r="G189" s="7">
        <v>240</v>
      </c>
      <c r="H189" s="12"/>
      <c r="I189" s="17">
        <f t="shared" si="0"/>
        <v>0</v>
      </c>
    </row>
    <row r="190" spans="1:9" ht="150" customHeight="1">
      <c r="A190" s="30"/>
      <c r="B190" s="103"/>
      <c r="C190" s="122" t="s">
        <v>520</v>
      </c>
      <c r="D190" s="112" t="s">
        <v>311</v>
      </c>
      <c r="E190" s="113" t="s">
        <v>312</v>
      </c>
      <c r="F190" s="247">
        <v>0</v>
      </c>
      <c r="G190" s="7">
        <v>240</v>
      </c>
      <c r="H190" s="12"/>
      <c r="I190" s="17">
        <f t="shared" si="0"/>
        <v>0</v>
      </c>
    </row>
    <row r="191" spans="1:9" ht="150" customHeight="1">
      <c r="A191" s="30"/>
      <c r="B191" s="104"/>
      <c r="C191" s="122" t="s">
        <v>521</v>
      </c>
      <c r="D191" s="110" t="s">
        <v>313</v>
      </c>
      <c r="E191" s="111" t="s">
        <v>314</v>
      </c>
      <c r="F191" s="247">
        <v>0</v>
      </c>
      <c r="G191" s="7">
        <v>240</v>
      </c>
      <c r="H191" s="12"/>
      <c r="I191" s="17">
        <f t="shared" si="0"/>
        <v>0</v>
      </c>
    </row>
    <row r="192" spans="1:9" ht="150" customHeight="1">
      <c r="A192" s="30"/>
      <c r="B192" s="137" t="s">
        <v>315</v>
      </c>
      <c r="C192" s="122" t="s">
        <v>522</v>
      </c>
      <c r="D192" s="110" t="s">
        <v>316</v>
      </c>
      <c r="E192" s="111" t="s">
        <v>317</v>
      </c>
      <c r="F192" s="247">
        <v>0</v>
      </c>
      <c r="G192" s="7">
        <v>240</v>
      </c>
      <c r="H192" s="12"/>
      <c r="I192" s="17">
        <f t="shared" si="0"/>
        <v>0</v>
      </c>
    </row>
    <row r="193" spans="1:9" ht="150" customHeight="1">
      <c r="A193" s="30"/>
      <c r="B193" s="137" t="s">
        <v>318</v>
      </c>
      <c r="C193" s="122" t="s">
        <v>523</v>
      </c>
      <c r="D193" s="110" t="s">
        <v>319</v>
      </c>
      <c r="E193" s="111" t="s">
        <v>320</v>
      </c>
      <c r="F193" s="247">
        <v>0</v>
      </c>
      <c r="G193" s="7">
        <v>350</v>
      </c>
      <c r="H193" s="12"/>
      <c r="I193" s="17">
        <f t="shared" si="0"/>
        <v>0</v>
      </c>
    </row>
    <row r="194" spans="1:9" ht="150" customHeight="1">
      <c r="A194" s="30"/>
      <c r="B194" s="137" t="s">
        <v>321</v>
      </c>
      <c r="C194" s="122" t="s">
        <v>524</v>
      </c>
      <c r="D194" s="110" t="s">
        <v>322</v>
      </c>
      <c r="E194" s="111" t="s">
        <v>323</v>
      </c>
      <c r="F194" s="247">
        <v>0</v>
      </c>
      <c r="G194" s="7">
        <v>350</v>
      </c>
      <c r="H194" s="12"/>
      <c r="I194" s="17">
        <f t="shared" si="0"/>
        <v>0</v>
      </c>
    </row>
    <row r="195" spans="1:9" ht="150" customHeight="1">
      <c r="A195" s="30"/>
      <c r="B195" s="137" t="s">
        <v>324</v>
      </c>
      <c r="C195" s="122" t="s">
        <v>525</v>
      </c>
      <c r="D195" s="110" t="s">
        <v>325</v>
      </c>
      <c r="E195" s="111" t="s">
        <v>326</v>
      </c>
      <c r="F195" s="247">
        <v>0</v>
      </c>
      <c r="G195" s="7">
        <v>290</v>
      </c>
      <c r="H195" s="12"/>
      <c r="I195" s="17">
        <f t="shared" si="0"/>
        <v>0</v>
      </c>
    </row>
    <row r="196" spans="1:9" ht="150" customHeight="1">
      <c r="A196" s="30"/>
      <c r="B196" s="104"/>
      <c r="C196" s="122" t="s">
        <v>526</v>
      </c>
      <c r="D196" s="110" t="s">
        <v>327</v>
      </c>
      <c r="E196" s="111" t="s">
        <v>328</v>
      </c>
      <c r="F196" s="247">
        <v>0</v>
      </c>
      <c r="G196" s="7">
        <v>350</v>
      </c>
      <c r="H196" s="12"/>
      <c r="I196" s="17">
        <f t="shared" si="0"/>
        <v>0</v>
      </c>
    </row>
    <row r="197" spans="1:9" ht="150" customHeight="1">
      <c r="A197" s="30"/>
      <c r="B197" s="104"/>
      <c r="C197" s="122" t="s">
        <v>527</v>
      </c>
      <c r="D197" s="110" t="s">
        <v>329</v>
      </c>
      <c r="E197" s="111" t="s">
        <v>330</v>
      </c>
      <c r="F197" s="247">
        <v>0</v>
      </c>
      <c r="G197" s="7">
        <v>240</v>
      </c>
      <c r="H197" s="12"/>
      <c r="I197" s="17">
        <f t="shared" si="0"/>
        <v>0</v>
      </c>
    </row>
    <row r="198" spans="1:9" ht="150" customHeight="1">
      <c r="A198" s="30"/>
      <c r="B198" s="104"/>
      <c r="C198" s="122" t="s">
        <v>528</v>
      </c>
      <c r="D198" s="110" t="s">
        <v>331</v>
      </c>
      <c r="E198" s="111" t="s">
        <v>332</v>
      </c>
      <c r="F198" s="247">
        <v>0</v>
      </c>
      <c r="G198" s="7">
        <v>250</v>
      </c>
      <c r="H198" s="12"/>
      <c r="I198" s="17">
        <f t="shared" si="0"/>
        <v>0</v>
      </c>
    </row>
    <row r="199" spans="1:9" ht="150" customHeight="1">
      <c r="A199" s="30"/>
      <c r="B199" s="104"/>
      <c r="C199" s="122" t="s">
        <v>529</v>
      </c>
      <c r="D199" s="110" t="s">
        <v>333</v>
      </c>
      <c r="E199" s="111" t="s">
        <v>334</v>
      </c>
      <c r="F199" s="247">
        <v>0</v>
      </c>
      <c r="G199" s="7">
        <v>250</v>
      </c>
      <c r="H199" s="12"/>
      <c r="I199" s="17">
        <f t="shared" si="0"/>
        <v>0</v>
      </c>
    </row>
    <row r="200" spans="1:9" ht="150" customHeight="1">
      <c r="A200" s="30"/>
      <c r="B200" s="136" t="s">
        <v>318</v>
      </c>
      <c r="C200" s="122" t="s">
        <v>531</v>
      </c>
      <c r="D200" s="115" t="s">
        <v>335</v>
      </c>
      <c r="E200" s="116" t="s">
        <v>336</v>
      </c>
      <c r="F200" s="247">
        <v>0</v>
      </c>
      <c r="G200" s="29">
        <v>250</v>
      </c>
      <c r="H200" s="12"/>
      <c r="I200" s="17">
        <f t="shared" si="0"/>
        <v>0</v>
      </c>
    </row>
    <row r="201" spans="1:9" ht="50.1" customHeight="1">
      <c r="A201" s="98"/>
      <c r="B201" s="99"/>
      <c r="C201" s="198" t="s">
        <v>337</v>
      </c>
      <c r="D201" s="198"/>
      <c r="E201" s="198"/>
      <c r="F201" s="248"/>
      <c r="G201" s="100"/>
      <c r="H201" s="12"/>
      <c r="I201" s="101"/>
    </row>
    <row r="202" spans="1:9" ht="150" customHeight="1">
      <c r="A202" s="79"/>
      <c r="B202" s="102"/>
      <c r="C202" s="122" t="s">
        <v>531</v>
      </c>
      <c r="D202" s="117" t="s">
        <v>338</v>
      </c>
      <c r="E202" s="118" t="s">
        <v>339</v>
      </c>
      <c r="F202" s="249">
        <v>0</v>
      </c>
      <c r="G202" s="97">
        <v>240</v>
      </c>
      <c r="H202" s="12"/>
      <c r="I202" s="17">
        <f t="shared" si="0"/>
        <v>0</v>
      </c>
    </row>
    <row r="203" spans="1:9" ht="150" customHeight="1">
      <c r="A203" s="30"/>
      <c r="B203" s="103"/>
      <c r="C203" s="122" t="s">
        <v>532</v>
      </c>
      <c r="D203" s="112" t="s">
        <v>340</v>
      </c>
      <c r="E203" s="114" t="s">
        <v>341</v>
      </c>
      <c r="F203" s="247">
        <v>0</v>
      </c>
      <c r="G203" s="7">
        <v>190</v>
      </c>
      <c r="H203" s="12"/>
      <c r="I203" s="17">
        <f t="shared" si="0"/>
        <v>0</v>
      </c>
    </row>
    <row r="204" spans="1:9" ht="150" customHeight="1">
      <c r="A204" s="30"/>
      <c r="B204" s="105"/>
      <c r="C204" s="122" t="s">
        <v>533</v>
      </c>
      <c r="D204" s="125" t="s">
        <v>342</v>
      </c>
      <c r="E204" s="126" t="s">
        <v>343</v>
      </c>
      <c r="F204" s="250">
        <v>0</v>
      </c>
      <c r="G204" s="7">
        <v>240</v>
      </c>
      <c r="H204" s="12"/>
      <c r="I204" s="17">
        <f t="shared" si="0"/>
        <v>0</v>
      </c>
    </row>
    <row r="205" spans="1:9" ht="50.1" customHeight="1">
      <c r="A205" s="132"/>
      <c r="B205" s="133"/>
      <c r="C205" s="207" t="s">
        <v>534</v>
      </c>
      <c r="D205" s="207"/>
      <c r="E205" s="207"/>
      <c r="F205" s="251"/>
      <c r="G205" s="134"/>
      <c r="H205" s="12"/>
      <c r="I205" s="135"/>
    </row>
    <row r="206" spans="1:9" ht="150" customHeight="1">
      <c r="A206" s="30"/>
      <c r="B206" s="123"/>
      <c r="C206" s="164" t="s">
        <v>567</v>
      </c>
      <c r="D206" s="154" t="s">
        <v>561</v>
      </c>
      <c r="E206" s="155" t="s">
        <v>560</v>
      </c>
      <c r="F206" s="252">
        <v>0</v>
      </c>
      <c r="G206" s="29">
        <v>40</v>
      </c>
      <c r="H206" s="18"/>
      <c r="I206" s="156">
        <f t="shared" si="0"/>
        <v>0</v>
      </c>
    </row>
    <row r="207" spans="1:9" ht="150" customHeight="1" thickBot="1">
      <c r="A207" s="143"/>
      <c r="B207" s="144"/>
      <c r="C207" s="165" t="s">
        <v>568</v>
      </c>
      <c r="D207" s="146" t="s">
        <v>64</v>
      </c>
      <c r="E207" s="147" t="s">
        <v>65</v>
      </c>
      <c r="F207" s="253">
        <v>0</v>
      </c>
      <c r="G207" s="148">
        <v>40</v>
      </c>
      <c r="H207" s="149"/>
      <c r="I207" s="150">
        <f t="shared" si="0"/>
        <v>0</v>
      </c>
    </row>
    <row r="208" spans="1:9" ht="150" customHeight="1" thickBot="1">
      <c r="A208" s="157"/>
      <c r="B208" s="158"/>
      <c r="C208" s="166" t="s">
        <v>569</v>
      </c>
      <c r="D208" s="159"/>
      <c r="E208" s="160" t="s">
        <v>566</v>
      </c>
      <c r="F208" s="254">
        <v>0</v>
      </c>
      <c r="G208" s="161">
        <v>60</v>
      </c>
      <c r="H208" s="162"/>
      <c r="I208" s="163">
        <f t="shared" si="0"/>
        <v>0</v>
      </c>
    </row>
    <row r="209" spans="1:9" ht="150" customHeight="1">
      <c r="A209" s="79"/>
      <c r="B209" s="129"/>
      <c r="C209" s="153" t="s">
        <v>572</v>
      </c>
      <c r="D209" s="130" t="s">
        <v>570</v>
      </c>
      <c r="E209" s="131" t="s">
        <v>571</v>
      </c>
      <c r="F209" s="255">
        <v>2</v>
      </c>
      <c r="G209" s="97">
        <v>90</v>
      </c>
      <c r="H209" s="141"/>
      <c r="I209" s="142">
        <f t="shared" si="0"/>
        <v>0</v>
      </c>
    </row>
    <row r="210" spans="1:9" ht="150" customHeight="1">
      <c r="A210" s="30"/>
      <c r="B210" s="129"/>
      <c r="C210" s="124" t="s">
        <v>573</v>
      </c>
      <c r="D210" s="127" t="s">
        <v>575</v>
      </c>
      <c r="E210" s="128" t="s">
        <v>576</v>
      </c>
      <c r="F210" s="256">
        <v>2</v>
      </c>
      <c r="G210" s="7">
        <v>90</v>
      </c>
      <c r="H210" s="12"/>
      <c r="I210" s="17">
        <f t="shared" si="0"/>
        <v>0</v>
      </c>
    </row>
    <row r="211" spans="1:9" ht="150" customHeight="1">
      <c r="A211" s="30"/>
      <c r="B211" s="129"/>
      <c r="C211" s="124" t="s">
        <v>574</v>
      </c>
      <c r="D211" s="127" t="s">
        <v>577</v>
      </c>
      <c r="E211" s="128" t="s">
        <v>578</v>
      </c>
      <c r="F211" s="256">
        <v>1</v>
      </c>
      <c r="G211" s="7">
        <v>90</v>
      </c>
      <c r="H211" s="12"/>
      <c r="I211" s="17">
        <f t="shared" si="0"/>
        <v>0</v>
      </c>
    </row>
    <row r="212" spans="1:9" ht="150" customHeight="1">
      <c r="A212" s="30"/>
      <c r="B212" s="129"/>
      <c r="C212" s="124" t="s">
        <v>579</v>
      </c>
      <c r="D212" s="127" t="s">
        <v>583</v>
      </c>
      <c r="E212" s="128" t="s">
        <v>584</v>
      </c>
      <c r="F212" s="256">
        <v>1</v>
      </c>
      <c r="G212" s="7">
        <v>90</v>
      </c>
      <c r="H212" s="12"/>
      <c r="I212" s="17">
        <f t="shared" si="0"/>
        <v>0</v>
      </c>
    </row>
    <row r="213" spans="1:9" ht="150" customHeight="1">
      <c r="A213" s="30"/>
      <c r="B213" s="129"/>
      <c r="C213" s="124" t="s">
        <v>580</v>
      </c>
      <c r="D213" s="127" t="s">
        <v>585</v>
      </c>
      <c r="E213" s="128" t="s">
        <v>590</v>
      </c>
      <c r="F213" s="256">
        <v>1</v>
      </c>
      <c r="G213" s="7">
        <v>90</v>
      </c>
      <c r="H213" s="12"/>
      <c r="I213" s="17">
        <f t="shared" si="0"/>
        <v>0</v>
      </c>
    </row>
    <row r="214" spans="1:9" ht="150" customHeight="1">
      <c r="A214" s="30"/>
      <c r="B214" s="129"/>
      <c r="C214" s="124" t="s">
        <v>581</v>
      </c>
      <c r="D214" s="127" t="s">
        <v>586</v>
      </c>
      <c r="E214" s="128" t="s">
        <v>587</v>
      </c>
      <c r="F214" s="256">
        <v>2</v>
      </c>
      <c r="G214" s="7">
        <v>90</v>
      </c>
      <c r="H214" s="12"/>
      <c r="I214" s="17">
        <f t="shared" si="0"/>
        <v>0</v>
      </c>
    </row>
    <row r="215" spans="1:9" ht="150" customHeight="1" thickBot="1">
      <c r="A215" s="143"/>
      <c r="B215" s="144"/>
      <c r="C215" s="145" t="s">
        <v>582</v>
      </c>
      <c r="D215" s="146" t="s">
        <v>588</v>
      </c>
      <c r="E215" s="147" t="s">
        <v>589</v>
      </c>
      <c r="F215" s="253">
        <v>2</v>
      </c>
      <c r="G215" s="148">
        <v>90</v>
      </c>
      <c r="H215" s="149"/>
      <c r="I215" s="150">
        <f t="shared" si="0"/>
        <v>0</v>
      </c>
    </row>
    <row r="216" spans="1:9" ht="150" customHeight="1" thickBot="1">
      <c r="A216" s="143"/>
      <c r="B216" s="144"/>
      <c r="C216" s="167"/>
      <c r="D216" s="146" t="s">
        <v>559</v>
      </c>
      <c r="E216" s="147" t="s">
        <v>558</v>
      </c>
      <c r="F216" s="253">
        <v>0</v>
      </c>
      <c r="G216" s="148">
        <v>65</v>
      </c>
      <c r="H216" s="149"/>
      <c r="I216" s="17">
        <f t="shared" si="0"/>
        <v>0</v>
      </c>
    </row>
    <row r="217" spans="1:9" ht="150" customHeight="1">
      <c r="A217" s="79"/>
      <c r="B217" s="129"/>
      <c r="C217" s="153" t="s">
        <v>551</v>
      </c>
      <c r="D217" s="130" t="s">
        <v>549</v>
      </c>
      <c r="E217" s="131" t="s">
        <v>550</v>
      </c>
      <c r="F217" s="255">
        <v>0</v>
      </c>
      <c r="G217" s="97">
        <v>275</v>
      </c>
      <c r="H217" s="141"/>
      <c r="I217" s="17">
        <f t="shared" si="0"/>
        <v>0</v>
      </c>
    </row>
    <row r="218" spans="1:9" ht="150" customHeight="1">
      <c r="A218" s="30"/>
      <c r="B218" s="129"/>
      <c r="C218" s="124" t="s">
        <v>552</v>
      </c>
      <c r="D218" s="127" t="s">
        <v>548</v>
      </c>
      <c r="E218" s="128" t="s">
        <v>591</v>
      </c>
      <c r="F218" s="256">
        <v>0</v>
      </c>
      <c r="G218" s="7">
        <v>240</v>
      </c>
      <c r="H218" s="12"/>
      <c r="I218" s="17">
        <f t="shared" si="0"/>
        <v>0</v>
      </c>
    </row>
    <row r="219" spans="1:9" ht="150" customHeight="1">
      <c r="A219" s="30"/>
      <c r="B219" s="129"/>
      <c r="C219" s="124" t="s">
        <v>553</v>
      </c>
      <c r="D219" s="127" t="s">
        <v>546</v>
      </c>
      <c r="E219" s="128" t="s">
        <v>547</v>
      </c>
      <c r="F219" s="256">
        <v>0</v>
      </c>
      <c r="G219" s="7">
        <v>330</v>
      </c>
      <c r="H219" s="12"/>
      <c r="I219" s="17">
        <f t="shared" si="0"/>
        <v>0</v>
      </c>
    </row>
    <row r="220" spans="1:9" ht="150" customHeight="1">
      <c r="A220" s="30"/>
      <c r="B220" s="151" t="s">
        <v>545</v>
      </c>
      <c r="C220" s="124" t="s">
        <v>554</v>
      </c>
      <c r="D220" s="130" t="s">
        <v>541</v>
      </c>
      <c r="E220" s="131" t="s">
        <v>542</v>
      </c>
      <c r="F220" s="255">
        <v>0</v>
      </c>
      <c r="G220" s="7">
        <v>330</v>
      </c>
      <c r="H220" s="12"/>
      <c r="I220" s="17">
        <f t="shared" si="0"/>
        <v>0</v>
      </c>
    </row>
    <row r="221" spans="1:9" ht="150" customHeight="1" thickBot="1">
      <c r="A221" s="143"/>
      <c r="B221" s="144"/>
      <c r="C221" s="145" t="s">
        <v>555</v>
      </c>
      <c r="D221" s="146" t="s">
        <v>543</v>
      </c>
      <c r="E221" s="147" t="s">
        <v>544</v>
      </c>
      <c r="F221" s="257">
        <v>0</v>
      </c>
      <c r="G221" s="148">
        <v>240</v>
      </c>
      <c r="H221" s="149"/>
      <c r="I221" s="150">
        <f t="shared" si="0"/>
        <v>0</v>
      </c>
    </row>
    <row r="222" spans="1:9" ht="150" customHeight="1">
      <c r="A222" s="79"/>
      <c r="B222" s="138"/>
      <c r="C222" s="152" t="s">
        <v>556</v>
      </c>
      <c r="D222" s="139" t="s">
        <v>537</v>
      </c>
      <c r="E222" s="140" t="s">
        <v>538</v>
      </c>
      <c r="F222" s="189">
        <v>0</v>
      </c>
      <c r="G222" s="97">
        <v>240</v>
      </c>
      <c r="H222" s="141"/>
      <c r="I222" s="142">
        <f t="shared" si="0"/>
        <v>0</v>
      </c>
    </row>
    <row r="223" spans="1:9" ht="150" customHeight="1">
      <c r="A223" s="31"/>
      <c r="B223" s="32"/>
      <c r="C223" s="124" t="s">
        <v>557</v>
      </c>
      <c r="D223" s="14" t="s">
        <v>539</v>
      </c>
      <c r="E223" s="33" t="s">
        <v>540</v>
      </c>
      <c r="F223" s="190">
        <v>0</v>
      </c>
      <c r="G223" s="19">
        <v>240</v>
      </c>
      <c r="H223" s="18"/>
      <c r="I223" s="17">
        <f t="shared" ref="I223" si="1">SUM(G223)*(H223)</f>
        <v>0</v>
      </c>
    </row>
    <row r="224" spans="1:9">
      <c r="A224" s="20"/>
      <c r="B224" s="20"/>
      <c r="C224" s="107"/>
      <c r="D224" s="20"/>
      <c r="E224" s="21"/>
      <c r="F224" s="258"/>
      <c r="G224" s="20"/>
      <c r="H224" s="13"/>
      <c r="I224" s="17"/>
    </row>
    <row r="225" spans="1:9" ht="30" customHeight="1">
      <c r="A225" s="20"/>
      <c r="B225" s="20"/>
      <c r="C225" s="107"/>
      <c r="D225" s="20"/>
      <c r="E225" s="21"/>
      <c r="F225" s="209"/>
      <c r="G225" s="210"/>
      <c r="H225" s="11"/>
      <c r="I225" s="17">
        <f>SUM(I10:I223)*1.1</f>
        <v>0</v>
      </c>
    </row>
    <row r="226" spans="1:9">
      <c r="A226" s="20"/>
      <c r="B226" s="20"/>
      <c r="C226" s="107"/>
      <c r="D226" s="20"/>
      <c r="E226" s="21"/>
      <c r="F226" s="258"/>
      <c r="G226" s="20"/>
      <c r="H226" s="11"/>
      <c r="I226" s="24"/>
    </row>
    <row r="227" spans="1:9">
      <c r="A227" s="20"/>
      <c r="B227" s="20"/>
      <c r="C227" s="107"/>
      <c r="D227" s="20"/>
      <c r="E227" s="119" t="s">
        <v>602</v>
      </c>
      <c r="F227" s="259"/>
      <c r="G227" s="9"/>
      <c r="H227" s="8"/>
      <c r="I227" s="25"/>
    </row>
    <row r="228" spans="1:9">
      <c r="A228" s="20"/>
      <c r="B228" s="20"/>
      <c r="C228" s="107"/>
      <c r="D228" s="20"/>
      <c r="E228" s="120" t="s">
        <v>8</v>
      </c>
      <c r="F228" s="258"/>
      <c r="G228" s="20"/>
      <c r="H228" s="20"/>
      <c r="I228" s="26"/>
    </row>
    <row r="229" spans="1:9">
      <c r="A229" s="20"/>
      <c r="B229" s="20"/>
      <c r="C229" s="107"/>
      <c r="D229" s="20"/>
      <c r="E229" s="120" t="s">
        <v>9</v>
      </c>
      <c r="F229" s="258"/>
      <c r="G229" s="20"/>
      <c r="H229" s="20"/>
      <c r="I229" s="26"/>
    </row>
    <row r="230" spans="1:9">
      <c r="A230" s="20"/>
      <c r="B230" s="20"/>
      <c r="C230" s="107"/>
      <c r="D230" s="20"/>
      <c r="E230" s="120" t="s">
        <v>10</v>
      </c>
      <c r="F230" s="258"/>
      <c r="G230" s="20"/>
      <c r="H230" s="20"/>
      <c r="I230" s="26"/>
    </row>
    <row r="231" spans="1:9">
      <c r="A231" s="20"/>
      <c r="B231" s="20"/>
      <c r="C231" s="107"/>
      <c r="D231" s="20"/>
      <c r="E231" s="120" t="s">
        <v>11</v>
      </c>
      <c r="F231" s="258"/>
      <c r="G231" s="20"/>
      <c r="H231" s="20"/>
      <c r="I231" s="26"/>
    </row>
    <row r="232" spans="1:9">
      <c r="A232" s="20"/>
      <c r="B232" s="20"/>
      <c r="C232" s="107"/>
      <c r="D232" s="20"/>
      <c r="E232" s="121" t="s">
        <v>12</v>
      </c>
      <c r="F232" s="258"/>
      <c r="G232" s="20"/>
      <c r="H232" s="20"/>
      <c r="I232" s="26"/>
    </row>
    <row r="233" spans="1:9">
      <c r="A233" s="22"/>
      <c r="B233" s="22"/>
      <c r="C233" s="108"/>
      <c r="D233" s="22"/>
      <c r="E233" s="23"/>
      <c r="F233" s="260"/>
      <c r="G233" s="22"/>
      <c r="H233" s="22"/>
      <c r="I233" s="27"/>
    </row>
  </sheetData>
  <sortState xmlns:xlrd2="http://schemas.microsoft.com/office/spreadsheetml/2017/richdata2" ref="A109:F111">
    <sortCondition ref="E109:E111"/>
  </sortState>
  <mergeCells count="25">
    <mergeCell ref="C205:E205"/>
    <mergeCell ref="I8:I9"/>
    <mergeCell ref="F225:G225"/>
    <mergeCell ref="A10:E10"/>
    <mergeCell ref="D1:F1"/>
    <mergeCell ref="D2:F2"/>
    <mergeCell ref="D3:F3"/>
    <mergeCell ref="D4:F4"/>
    <mergeCell ref="D8:D9"/>
    <mergeCell ref="D5:G5"/>
    <mergeCell ref="H6:H7"/>
    <mergeCell ref="H8:H9"/>
    <mergeCell ref="A8:B9"/>
    <mergeCell ref="G8:G9"/>
    <mergeCell ref="E8:E9"/>
    <mergeCell ref="F8:F9"/>
    <mergeCell ref="E6:F7"/>
    <mergeCell ref="C130:F130"/>
    <mergeCell ref="A152:G152"/>
    <mergeCell ref="C201:E201"/>
    <mergeCell ref="A6:B7"/>
    <mergeCell ref="B62:E62"/>
    <mergeCell ref="B79:E79"/>
    <mergeCell ref="B103:E103"/>
    <mergeCell ref="B112:E112"/>
  </mergeCells>
  <phoneticPr fontId="1" type="noConversion"/>
  <hyperlinks>
    <hyperlink ref="D132" r:id="rId1" xr:uid="{DE60BDD3-80A2-4704-BDB4-2DC2DA1734D5}"/>
    <hyperlink ref="D122" r:id="rId2" xr:uid="{C70EB40C-4E91-41ED-AFB9-553646EF98C0}"/>
    <hyperlink ref="D115" r:id="rId3" display="PK-2310-M-R3" xr:uid="{327B473A-4472-4FFB-BE16-B16A5456A237}"/>
    <hyperlink ref="D116" r:id="rId4" xr:uid="{167A893C-AE6A-468A-B694-89E4562B9E24}"/>
    <hyperlink ref="D118" r:id="rId5" xr:uid="{6D2F91C8-7429-4B1D-88B9-79DC5A37964C}"/>
    <hyperlink ref="D143" r:id="rId6" xr:uid="{0B409035-BDD0-4BF2-AF87-17B83DB4EB9E}"/>
    <hyperlink ref="D141" r:id="rId7" xr:uid="{F9B88958-1056-440A-87BC-0AB31E95F01C}"/>
    <hyperlink ref="D146" r:id="rId8" xr:uid="{66543A6D-774C-4A44-A951-980D191A14B4}"/>
    <hyperlink ref="D123" r:id="rId9" xr:uid="{33E0F515-34CE-4A82-A43B-E9F994EE1298}"/>
    <hyperlink ref="D120" r:id="rId10" xr:uid="{93ADBF2C-E242-4CE0-B633-5A5B8FCC7B7C}"/>
    <hyperlink ref="D134" r:id="rId11" xr:uid="{8CC1CB73-9CE9-41A4-A9A1-CAE1BF96A7A9}"/>
    <hyperlink ref="D136" r:id="rId12" xr:uid="{DC46AD88-D7F6-4832-9DCE-320C11074C1C}"/>
    <hyperlink ref="D147" r:id="rId13" xr:uid="{CA8F2D2E-CD6E-45CA-AEA6-BB53F511C341}"/>
    <hyperlink ref="D149" r:id="rId14" xr:uid="{ED0E0677-A017-4936-8386-7A93D7FA25F0}"/>
    <hyperlink ref="D117" r:id="rId15" xr:uid="{77A92256-117B-472B-B3B8-28233C1A1E4E}"/>
    <hyperlink ref="D150" r:id="rId16" xr:uid="{EFF9AD0A-5875-427B-8D7D-16350E7907C0}"/>
    <hyperlink ref="D128" r:id="rId17" xr:uid="{49426A70-BC56-4AC6-A9B1-FB2A84650908}"/>
    <hyperlink ref="D121" r:id="rId18" xr:uid="{FA67B3F3-C66A-465D-AD99-FB63C160F30C}"/>
    <hyperlink ref="D114" r:id="rId19" xr:uid="{ACBD38E9-8998-46FC-8F41-9037221546A9}"/>
    <hyperlink ref="D125" r:id="rId20" xr:uid="{8CF20E27-71E9-490C-A431-81698AE7492E}"/>
    <hyperlink ref="D127" r:id="rId21" xr:uid="{C332DA6C-1842-47C7-B326-64F9D21748B5}"/>
    <hyperlink ref="D131" r:id="rId22" xr:uid="{F811461D-7DDA-493A-8DE7-592ADBF65D04}"/>
    <hyperlink ref="D133" r:id="rId23" xr:uid="{14F3DB95-7201-49F5-B5B2-F7EAE40C42FD}"/>
    <hyperlink ref="D142" r:id="rId24" xr:uid="{48776887-2252-4C32-AA81-A66738EFA667}"/>
    <hyperlink ref="D140" r:id="rId25" xr:uid="{23B3FC83-1793-4D36-B5E5-CB44C39BCAB1}"/>
    <hyperlink ref="D138" r:id="rId26" xr:uid="{C37274C7-E060-4186-8F02-2811C2CC258C}"/>
    <hyperlink ref="D145" r:id="rId27" xr:uid="{E473E00D-4A82-4A3B-B6C2-C1F401737FBA}"/>
    <hyperlink ref="D113" r:id="rId28" xr:uid="{D36A3486-8906-422E-96F3-1DAE642AEF32}"/>
    <hyperlink ref="D119" r:id="rId29" xr:uid="{29E5DDD1-783F-4DB4-968C-876BB95EDD0E}"/>
    <hyperlink ref="D126" r:id="rId30" xr:uid="{9098B0B7-2F47-40CD-A15C-2D4C9091B0DF}"/>
    <hyperlink ref="D124" r:id="rId31" xr:uid="{7D480541-C414-4993-860C-5C5C90C80891}"/>
    <hyperlink ref="D129" r:id="rId32" xr:uid="{B5479DC6-13DF-4EEF-814A-9963B40399AE}"/>
    <hyperlink ref="D148" r:id="rId33" xr:uid="{B9C47C2B-1FFA-436C-B257-D87FA0101453}"/>
    <hyperlink ref="D137" r:id="rId34" xr:uid="{46525AEC-598D-46F4-819D-98A05ABF8256}"/>
    <hyperlink ref="D144" r:id="rId35" xr:uid="{A3A4E4E8-9484-4B55-A8CE-D7749F1D39B6}"/>
    <hyperlink ref="D135" r:id="rId36" xr:uid="{AF52DFC9-6941-43CD-BF20-4AF80DA13C59}"/>
    <hyperlink ref="D151" r:id="rId37" display="PK-2831" xr:uid="{1F421B4F-E79A-48A5-8B00-D621FB44C3AA}"/>
    <hyperlink ref="D139" r:id="rId38" xr:uid="{65FB8E16-FC07-49BB-A5C0-9AAC0918729B}"/>
  </hyperlinks>
  <pageMargins left="0.70866141732283472" right="0.70866141732283472" top="0.74803149606299213" bottom="0.74803149606299213" header="0.31496062992125984" footer="0.31496062992125984"/>
  <pageSetup paperSize="9" scale="36" fitToHeight="14" orientation="portrait" horizontalDpi="4294967292" verticalDpi="360" r:id="rId39"/>
  <drawing r:id="rId4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PC</cp:lastModifiedBy>
  <cp:lastPrinted>2022-06-14T12:04:32Z</cp:lastPrinted>
  <dcterms:created xsi:type="dcterms:W3CDTF">2015-07-07T11:34:31Z</dcterms:created>
  <dcterms:modified xsi:type="dcterms:W3CDTF">2022-09-05T06:11:19Z</dcterms:modified>
</cp:coreProperties>
</file>