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129"/>
  <workbookPr/>
  <mc:AlternateContent xmlns:mc="http://schemas.openxmlformats.org/markup-compatibility/2006">
    <mc:Choice Requires="x15">
      <x15ac:absPath xmlns:x15ac="http://schemas.microsoft.com/office/spreadsheetml/2010/11/ac" url="L:\Orchids\Kanjana\Spring-Summer 2024\"/>
    </mc:Choice>
  </mc:AlternateContent>
  <xr:revisionPtr revIDLastSave="0" documentId="13_ncr:1_{2E0C5CE2-BD94-4AE7-9421-C8C9D08A695D}" xr6:coauthVersionLast="47" xr6:coauthVersionMax="47" xr10:uidLastSave="{00000000-0000-0000-0000-000000000000}"/>
  <bookViews>
    <workbookView xWindow="1515" yWindow="390" windowWidth="21360" windowHeight="12705" xr2:uid="{00000000-000D-0000-FFFF-FFFF00000000}"/>
  </bookViews>
  <sheets>
    <sheet name="Sheet1" sheetId="1" r:id="rId1"/>
  </sheets>
  <calcPr calcId="191029" iterateDelta="1E-4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63" i="1" l="1"/>
  <c r="I62" i="1"/>
  <c r="I61" i="1"/>
  <c r="I60" i="1"/>
  <c r="I135" i="1"/>
  <c r="I132" i="1"/>
  <c r="I131" i="1"/>
  <c r="I123" i="1"/>
  <c r="I122" i="1"/>
  <c r="I121" i="1"/>
  <c r="I120" i="1"/>
  <c r="I119" i="1"/>
  <c r="I118" i="1"/>
  <c r="I117" i="1"/>
  <c r="I88" i="1" l="1"/>
  <c r="I87" i="1"/>
  <c r="I55" i="1"/>
  <c r="I54" i="1"/>
  <c r="I50" i="1"/>
  <c r="I51" i="1"/>
  <c r="I48" i="1"/>
  <c r="I129" i="1"/>
  <c r="I13" i="1"/>
  <c r="I14" i="1"/>
  <c r="I15" i="1"/>
  <c r="I16" i="1"/>
  <c r="I17" i="1"/>
  <c r="I18" i="1"/>
  <c r="I19" i="1"/>
  <c r="I20" i="1"/>
  <c r="I21" i="1"/>
  <c r="I22" i="1"/>
  <c r="I23" i="1"/>
  <c r="I24" i="1"/>
  <c r="I25" i="1"/>
  <c r="I26" i="1"/>
  <c r="I27" i="1"/>
  <c r="I29" i="1"/>
  <c r="I30" i="1"/>
  <c r="I31" i="1"/>
  <c r="I32" i="1"/>
  <c r="I33" i="1"/>
  <c r="I35" i="1"/>
  <c r="I36" i="1"/>
  <c r="I37" i="1"/>
  <c r="I38" i="1"/>
  <c r="I39" i="1"/>
  <c r="I40" i="1"/>
  <c r="I41" i="1"/>
  <c r="I42" i="1"/>
  <c r="I43" i="1"/>
  <c r="I44" i="1"/>
  <c r="I45" i="1"/>
  <c r="I46" i="1"/>
  <c r="I49" i="1"/>
  <c r="I52" i="1"/>
  <c r="I53" i="1"/>
  <c r="I56" i="1"/>
  <c r="I58" i="1"/>
  <c r="I59" i="1"/>
  <c r="I64" i="1"/>
  <c r="I65" i="1"/>
  <c r="I66" i="1"/>
  <c r="I67" i="1"/>
  <c r="I68" i="1"/>
  <c r="I69" i="1"/>
  <c r="I70" i="1"/>
  <c r="I71" i="1"/>
  <c r="I72" i="1"/>
  <c r="I73" i="1"/>
  <c r="I74" i="1"/>
  <c r="I75" i="1"/>
  <c r="I76" i="1"/>
  <c r="I77" i="1"/>
  <c r="I78" i="1"/>
  <c r="I79" i="1"/>
  <c r="I80" i="1"/>
  <c r="I81" i="1"/>
  <c r="I83" i="1"/>
  <c r="I84" i="1"/>
  <c r="I85" i="1"/>
  <c r="I86" i="1"/>
  <c r="I90" i="1"/>
  <c r="I91" i="1"/>
  <c r="I93" i="1"/>
  <c r="I94" i="1"/>
  <c r="I96" i="1"/>
  <c r="I97" i="1"/>
  <c r="I98" i="1"/>
  <c r="I100" i="1"/>
  <c r="I102" i="1"/>
  <c r="I103" i="1"/>
  <c r="I104" i="1"/>
  <c r="I106" i="1"/>
  <c r="I107" i="1"/>
  <c r="I108" i="1"/>
  <c r="I109" i="1"/>
  <c r="I110" i="1"/>
  <c r="I111" i="1"/>
  <c r="I112" i="1"/>
  <c r="I113" i="1"/>
  <c r="I114" i="1"/>
  <c r="I115" i="1"/>
  <c r="I116" i="1"/>
  <c r="I124" i="1"/>
  <c r="I125" i="1"/>
  <c r="I126" i="1"/>
  <c r="I127" i="1"/>
  <c r="I128" i="1"/>
  <c r="I130" i="1"/>
  <c r="I133" i="1"/>
  <c r="I134" i="1"/>
  <c r="I136" i="1"/>
  <c r="I138" i="1"/>
  <c r="I139" i="1"/>
  <c r="I141" i="1"/>
  <c r="I142" i="1"/>
  <c r="I143" i="1"/>
  <c r="I144" i="1"/>
  <c r="I145" i="1"/>
  <c r="I146" i="1"/>
  <c r="I147" i="1"/>
  <c r="I148" i="1"/>
  <c r="I149" i="1"/>
  <c r="I151" i="1"/>
  <c r="I152" i="1"/>
  <c r="I153" i="1"/>
  <c r="I154" i="1"/>
  <c r="I155" i="1"/>
  <c r="I156" i="1"/>
  <c r="I157" i="1"/>
  <c r="I158" i="1"/>
  <c r="I159" i="1"/>
  <c r="I160" i="1"/>
  <c r="I161" i="1"/>
  <c r="I162" i="1"/>
  <c r="I163" i="1"/>
  <c r="I164" i="1"/>
  <c r="I165" i="1"/>
  <c r="I166" i="1"/>
  <c r="I167" i="1"/>
  <c r="I168" i="1"/>
  <c r="I169" i="1"/>
  <c r="I170" i="1"/>
  <c r="I171" i="1"/>
  <c r="I172" i="1"/>
  <c r="I174" i="1"/>
  <c r="I175" i="1"/>
  <c r="I176" i="1"/>
  <c r="I177" i="1"/>
  <c r="I178" i="1"/>
  <c r="I179" i="1"/>
  <c r="I180" i="1"/>
  <c r="I181" i="1"/>
  <c r="I182" i="1"/>
  <c r="I183" i="1"/>
  <c r="I184" i="1"/>
  <c r="I185" i="1"/>
  <c r="I186" i="1"/>
  <c r="I187" i="1"/>
  <c r="I188" i="1"/>
  <c r="I189" i="1"/>
  <c r="I190" i="1"/>
  <c r="I191" i="1"/>
  <c r="I192" i="1"/>
  <c r="I193" i="1"/>
  <c r="I194" i="1"/>
  <c r="I195" i="1"/>
  <c r="I196" i="1"/>
  <c r="I197" i="1"/>
  <c r="I198" i="1"/>
  <c r="I199" i="1"/>
  <c r="I200" i="1"/>
  <c r="I201" i="1"/>
  <c r="I202" i="1"/>
  <c r="I203" i="1"/>
  <c r="I204" i="1"/>
  <c r="I205" i="1"/>
  <c r="I206" i="1"/>
  <c r="I207" i="1"/>
  <c r="I208" i="1"/>
  <c r="I209" i="1"/>
  <c r="I211" i="1"/>
  <c r="I212" i="1"/>
  <c r="I213" i="1"/>
  <c r="I214" i="1"/>
  <c r="I215" i="1"/>
  <c r="I216" i="1"/>
  <c r="I217" i="1"/>
  <c r="I218" i="1"/>
  <c r="I219" i="1"/>
  <c r="I220" i="1"/>
  <c r="I221" i="1"/>
  <c r="I222" i="1"/>
  <c r="I223" i="1"/>
  <c r="I224" i="1"/>
  <c r="I225" i="1"/>
  <c r="I227" i="1"/>
  <c r="I228" i="1"/>
  <c r="I229" i="1"/>
  <c r="I230" i="1"/>
  <c r="I231" i="1"/>
  <c r="I232" i="1"/>
  <c r="I233" i="1"/>
  <c r="I234" i="1"/>
  <c r="I235" i="1"/>
  <c r="I236" i="1"/>
  <c r="I237" i="1"/>
  <c r="I238" i="1"/>
  <c r="I239" i="1"/>
  <c r="I240" i="1"/>
  <c r="I241" i="1"/>
  <c r="I243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<sst xmlns="http://schemas.openxmlformats.org/spreadsheetml/2006/main" count="594" uniqueCount="589">
  <si>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</si>
  <si>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</si>
  <si>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</si>
  <si>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</si>
  <si>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</si>
  <si>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</si>
  <si>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</si>
  <si>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</si>
  <si>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</si>
  <si>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</si>
  <si>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</si>
  <si>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</si>
  <si>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</si>
  <si>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</si>
  <si>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</si>
  <si>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</si>
  <si>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</si>
  <si>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</si>
  <si>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</si>
  <si>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ABN: 94 651 095 473</t>
  </si>
  <si>
    <t>Available</t>
  </si>
  <si>
    <t>Memo</t>
  </si>
  <si>
    <t>Spring-Summer 2024</t>
  </si>
  <si>
    <t xml:space="preserve">Dendrobium Special Variety   (40 Plants/Flask) </t>
  </si>
  <si>
    <t>MP-3122</t>
  </si>
  <si>
    <t>AUS-7</t>
  </si>
  <si>
    <t>Den. nobile Angel Baby</t>
  </si>
  <si>
    <t>MP-3119</t>
  </si>
  <si>
    <t>Den. nobile Yellow Star 'Doriko'</t>
  </si>
  <si>
    <t>MP-3150</t>
  </si>
  <si>
    <t>Den. nobile Wave King 'Ake Bono'</t>
  </si>
  <si>
    <t>MP-3115</t>
  </si>
  <si>
    <t>MP-3151</t>
  </si>
  <si>
    <t xml:space="preserve">Den. nobile Fancy Angel 'Lycee' </t>
  </si>
  <si>
    <t>MP-3152</t>
  </si>
  <si>
    <t xml:space="preserve">Den. nobile Spring Dream </t>
  </si>
  <si>
    <t>MP-3153</t>
  </si>
  <si>
    <t>Den. nobile Sea Mary Snow King</t>
  </si>
  <si>
    <t>MP-3154</t>
  </si>
  <si>
    <t>Den. nobile Oriental Smile Fantasy</t>
  </si>
  <si>
    <t>MP-3156</t>
  </si>
  <si>
    <t xml:space="preserve"> Den. nobile (Millionaire Fine Dream x Fancy Angel Lycee)</t>
  </si>
  <si>
    <t>MP-3110</t>
  </si>
  <si>
    <t>Den. nobile Candy Love Doki Doki</t>
  </si>
  <si>
    <t>สส-214</t>
  </si>
  <si>
    <t>Den. Areedang Blue 3 Lip</t>
  </si>
  <si>
    <t>สส-186</t>
  </si>
  <si>
    <t>Den. Thongchai Gold 3 lips</t>
  </si>
  <si>
    <t>AUS-02</t>
  </si>
  <si>
    <t>Den. Frida Bratanata #1</t>
  </si>
  <si>
    <t>AUS-03</t>
  </si>
  <si>
    <t xml:space="preserve">Dendrobium King Dragon and Twisted Variety   (40 Plants/Flask) </t>
  </si>
  <si>
    <t>FAN-418</t>
  </si>
  <si>
    <t>Den. (Anucha Flare x King Dragon)</t>
  </si>
  <si>
    <t>FAN-431</t>
  </si>
  <si>
    <t>FAN-346</t>
  </si>
  <si>
    <t>FAN-415</t>
  </si>
  <si>
    <t>MKAN-334</t>
  </si>
  <si>
    <t>Den. Srisopho Stripe 3 Lips</t>
  </si>
  <si>
    <t xml:space="preserve">Dendrobium   (40 Plants/Flask) </t>
  </si>
  <si>
    <t>MHK-43</t>
  </si>
  <si>
    <t>Den. Madona Red</t>
  </si>
  <si>
    <t>FAN-379</t>
  </si>
  <si>
    <t>Den. Areedang Blue</t>
  </si>
  <si>
    <t>FAN-387</t>
  </si>
  <si>
    <t>Den. (Thongchai Gold x Jiad Gold)</t>
  </si>
  <si>
    <t>FAN-389</t>
  </si>
  <si>
    <t>Den. Thongchai Gold Splash #389</t>
  </si>
  <si>
    <t>FAN-403</t>
  </si>
  <si>
    <t>Den. (Thongchai Gold x Sampran Brown)</t>
  </si>
  <si>
    <t>FAN-419</t>
  </si>
  <si>
    <t>Den. Ninja</t>
  </si>
  <si>
    <t>FAN402</t>
  </si>
  <si>
    <t>Den. Air Way Blue</t>
  </si>
  <si>
    <t>FAN-404,MHK64</t>
  </si>
  <si>
    <t>Den. Black Pearl</t>
  </si>
  <si>
    <t>FAN-405</t>
  </si>
  <si>
    <t>Den. Airy Crimson</t>
  </si>
  <si>
    <t>FAN-408</t>
  </si>
  <si>
    <t>Den. Woon Leng</t>
  </si>
  <si>
    <t>FAN-410</t>
  </si>
  <si>
    <t>Den. (Thongchai Gold x Udom Yellow)</t>
  </si>
  <si>
    <t>FAN-424</t>
  </si>
  <si>
    <t>Den. Sonia White</t>
  </si>
  <si>
    <t>Dendrobium King Dragon and Twisted Variety   (40 Plants/Flask)</t>
  </si>
  <si>
    <t>MHK-41</t>
  </si>
  <si>
    <t>Den. (Brownderby x lasianthera)#41</t>
  </si>
  <si>
    <t>MHK-16</t>
  </si>
  <si>
    <t>Den. Caesar Green</t>
  </si>
  <si>
    <t>MHK-38</t>
  </si>
  <si>
    <t>Den. Caesar Warawan</t>
  </si>
  <si>
    <t>BBK-78</t>
  </si>
  <si>
    <t>Den. Liberty White</t>
  </si>
  <si>
    <t>MKAN-252</t>
  </si>
  <si>
    <t>Den. Deng Rungroj</t>
  </si>
  <si>
    <t>MHK-49</t>
  </si>
  <si>
    <t>Den. Purple Note</t>
  </si>
  <si>
    <t>MKAN-291</t>
  </si>
  <si>
    <t>Den. Lipstick</t>
  </si>
  <si>
    <t>MHK-45</t>
  </si>
  <si>
    <t>Den. Mangosteen</t>
  </si>
  <si>
    <t>MKAN-327</t>
  </si>
  <si>
    <t>Den. Burana Emerald</t>
  </si>
  <si>
    <t>MHK-26</t>
  </si>
  <si>
    <t>Den. Krating Deang LD</t>
  </si>
  <si>
    <t>Den. Mona Red</t>
  </si>
  <si>
    <t>MKAN-143</t>
  </si>
  <si>
    <t>Den. Tipawan Red</t>
  </si>
  <si>
    <t>MHK-05</t>
  </si>
  <si>
    <t>Den. Supernova Red</t>
  </si>
  <si>
    <t>BBK-33</t>
  </si>
  <si>
    <t>Den. (Orawan Red x Thailand)</t>
  </si>
  <si>
    <t>BBK-47</t>
  </si>
  <si>
    <t>Den. (Toshiko Blue x Izumi)</t>
  </si>
  <si>
    <t>MKAN-203</t>
  </si>
  <si>
    <t>Den. Burana Sunshine</t>
  </si>
  <si>
    <t>MHK-36</t>
  </si>
  <si>
    <t>Den. Thong Deang</t>
  </si>
  <si>
    <t>MHK-78</t>
  </si>
  <si>
    <t>Den. CKAii Brown</t>
  </si>
  <si>
    <t>MHK-81</t>
  </si>
  <si>
    <t>Den. (Thongchai Gold  x Sampran Brown)</t>
  </si>
  <si>
    <t>MHK-13</t>
  </si>
  <si>
    <t>Den. Thongchai Gold #13</t>
  </si>
  <si>
    <t>MHK-48</t>
  </si>
  <si>
    <t>Den. Thongchai Gold 'Viroj'</t>
  </si>
  <si>
    <t>MHK-24</t>
  </si>
  <si>
    <t>Den. Lueng DP</t>
  </si>
  <si>
    <t>MHK-01</t>
  </si>
  <si>
    <t>Den. Shavin White</t>
  </si>
  <si>
    <t>MKAN-256</t>
  </si>
  <si>
    <t>Den. Big White</t>
  </si>
  <si>
    <t>Tolumnia Mericlones  (40 Plants/Flask)</t>
  </si>
  <si>
    <t>สส-229</t>
  </si>
  <si>
    <t>Tolumnia Jairak Flyer ‘Sahara’</t>
  </si>
  <si>
    <t>MKAN-444</t>
  </si>
  <si>
    <t>Tolumnia Golden Sunray Sunrise Pink</t>
  </si>
  <si>
    <t>FAN-396</t>
  </si>
  <si>
    <t>Tolumnia Flyer 'Red/Yellow'</t>
  </si>
  <si>
    <t>สส-197</t>
  </si>
  <si>
    <t>Tolumnia Flyer 'Brown/Yellow'</t>
  </si>
  <si>
    <t xml:space="preserve">Oncidium   (40 Plants/Flask) </t>
  </si>
  <si>
    <t>MKAN-519</t>
  </si>
  <si>
    <t>Oncidium lanceanum # 519</t>
  </si>
  <si>
    <t>MP-3118</t>
  </si>
  <si>
    <t>Oncidium Wildcat Leopard</t>
  </si>
  <si>
    <t>BBK-118</t>
  </si>
  <si>
    <t xml:space="preserve">Ctsm. Louise Clark </t>
  </si>
  <si>
    <t>BBK-120</t>
  </si>
  <si>
    <t>FDK. Desert Tenor</t>
  </si>
  <si>
    <t>MKAN-471</t>
  </si>
  <si>
    <t>Grammatophyllum Pakkret Leo Saber (Semi Alba)</t>
  </si>
  <si>
    <t>MKAN-530</t>
  </si>
  <si>
    <t>Grammatophyllum Pakkret Armmada 'Daimyo'</t>
  </si>
  <si>
    <t>MKAN-535,418</t>
  </si>
  <si>
    <t>Grammatophyllum Green</t>
  </si>
  <si>
    <t xml:space="preserve">Epidendrum   (40 Plants/Flask) </t>
  </si>
  <si>
    <t>MKAN-534</t>
  </si>
  <si>
    <t>Epidendrum Jairak Valley Yellow</t>
  </si>
  <si>
    <t>Cattleya   (40 Plants/Flask)</t>
  </si>
  <si>
    <t>BBK-131</t>
  </si>
  <si>
    <t>Cattleya Jairak Cosmos</t>
  </si>
  <si>
    <t>BBK-99</t>
  </si>
  <si>
    <t>Rlc. Siam Fancy 'Wing of Fire'</t>
  </si>
  <si>
    <t>BBK-163</t>
  </si>
  <si>
    <t>Rlc. Anchung Ruby</t>
  </si>
  <si>
    <t>Vanda  (40 Plants/Flask)</t>
  </si>
  <si>
    <t>MKAN-172</t>
  </si>
  <si>
    <t>V. (Bit's Hearthop x Dr.Anek)</t>
  </si>
  <si>
    <t>MkAN-401</t>
  </si>
  <si>
    <t>V. (Prompimol x Dr.Anek)</t>
  </si>
  <si>
    <t>MKAN-417</t>
  </si>
  <si>
    <t>V. (Adisak Happiness x Kultana Gold)</t>
  </si>
  <si>
    <t>MKAN-482</t>
  </si>
  <si>
    <t>V. (Tessalata x Brunnea ) x (Pudtan x Yip Sum Wah)</t>
  </si>
  <si>
    <t>MKAN-503</t>
  </si>
  <si>
    <t>V. (Thongchai x Kulvadee Fragrant)</t>
  </si>
  <si>
    <t>MKAN-476</t>
  </si>
  <si>
    <t>V. Warut Leopard</t>
  </si>
  <si>
    <t>TKB-214</t>
  </si>
  <si>
    <t>สส-174</t>
  </si>
  <si>
    <t>Ascda. (Kenny Gold x Suksamran Gold) x V. denisoniana</t>
  </si>
  <si>
    <t>สส-184</t>
  </si>
  <si>
    <t>V. Kulvadee Fragrant Blue Spot</t>
  </si>
  <si>
    <t>สส-200</t>
  </si>
  <si>
    <t>สส-220,TKB228</t>
  </si>
  <si>
    <t>V. Somsri Glory Blue</t>
  </si>
  <si>
    <t>สส-221</t>
  </si>
  <si>
    <t>V. Pakchong Blue KC</t>
  </si>
  <si>
    <t>สส-234</t>
  </si>
  <si>
    <t>V. Kulvadee Fragrant #2</t>
  </si>
  <si>
    <t>TKB-222</t>
  </si>
  <si>
    <t>V. Kulvadee Fragrant Red</t>
  </si>
  <si>
    <t>สส-246</t>
  </si>
  <si>
    <t>V. Kulvadee Fragrant # 246</t>
  </si>
  <si>
    <t>สส-151</t>
  </si>
  <si>
    <t>Rhy. (gigantea Red x gigantea Srisiam)</t>
  </si>
  <si>
    <t>สส-185</t>
  </si>
  <si>
    <t>V. Corneels Cillers</t>
  </si>
  <si>
    <t>สส-171</t>
  </si>
  <si>
    <t>สส-161</t>
  </si>
  <si>
    <t>Renanthera Kalsom</t>
  </si>
  <si>
    <t>สส-164</t>
  </si>
  <si>
    <t>Neofinetia falcata</t>
  </si>
  <si>
    <t>MKAN-416</t>
  </si>
  <si>
    <t>V. Wuttipanara</t>
  </si>
  <si>
    <t>Phalaenopsis Hybrids    (30 Plants/Flask)</t>
  </si>
  <si>
    <t>MKS-108</t>
  </si>
  <si>
    <t>Phalaenopsis White Red Lip</t>
  </si>
  <si>
    <t>MKS-109</t>
  </si>
  <si>
    <t>Phal. Emeraude Tarragone 'Cham Piolr'</t>
  </si>
  <si>
    <t>Rhynchostylis Hybrids   (30 Plants/Flask)</t>
  </si>
  <si>
    <t>HBBK-22,</t>
  </si>
  <si>
    <t>Rhy. gigantea Orange x sib</t>
  </si>
  <si>
    <t>MKS-115</t>
  </si>
  <si>
    <t>Rhy. gigantea Ply x sib</t>
  </si>
  <si>
    <t>HBBK-27</t>
  </si>
  <si>
    <t>Rhy. gigantea Spotted x Sib</t>
  </si>
  <si>
    <t>HBBK-30</t>
  </si>
  <si>
    <t>Rhy. gigantea Blue x Sib</t>
  </si>
  <si>
    <t>HBBK-36</t>
  </si>
  <si>
    <t>Rhy. gigantea White x sib</t>
  </si>
  <si>
    <t>x</t>
  </si>
  <si>
    <t>HBBK-25</t>
  </si>
  <si>
    <t>MKS-110,HBBK-31</t>
  </si>
  <si>
    <t>MKS-113,HBBK-28</t>
  </si>
  <si>
    <t>MKS-114</t>
  </si>
  <si>
    <t>Gram scriptum var. citrinum (green-alba) (mericlone)</t>
  </si>
  <si>
    <t xml:space="preserve">Gram Pakkret Leo 'Winter' (mericlone)       </t>
  </si>
  <si>
    <t>Grammatocymbidium Pakkret Panorama 'Ruiter' (mericlone)</t>
  </si>
  <si>
    <t>Onc. Yuan Nan Fragrant #2 (mericlone)</t>
  </si>
  <si>
    <t xml:space="preserve">Grammothecopus Radziah Jelita 'Long-Tail' (mericlone)       </t>
  </si>
  <si>
    <t>Gram Pakkret Armada 'Daimyo' (mericlone)</t>
  </si>
  <si>
    <t xml:space="preserve">Gram Pakkret Armada 'Little Mermaid' (mericlone).    </t>
  </si>
  <si>
    <t>Spa. Kam-Gong 2N (mericlone)</t>
  </si>
  <si>
    <t>AE-6636</t>
  </si>
  <si>
    <t xml:space="preserve">Vanda tessellata alba x Vandachostylis Thai Noi </t>
  </si>
  <si>
    <t>AE-6640</t>
  </si>
  <si>
    <t>Ctsm. Francis Nelson</t>
  </si>
  <si>
    <t>Monn. Millennium Magic 'Witchcraft'</t>
  </si>
  <si>
    <t>Ctsm. Melana Davision</t>
  </si>
  <si>
    <t>Ctsm. Richard A Fulford 'Spot'</t>
  </si>
  <si>
    <t>FDK. Midnight Lace</t>
  </si>
  <si>
    <t>FDK. After Dark x Ctsm. Crownfox Voodoo</t>
  </si>
  <si>
    <t>Ctsm. Linda Vanella
(SVO7290 - Ctsm. Louise Clarke x John C. Burchett)</t>
  </si>
  <si>
    <t>Clo. Pierre Couret 'SVO Candy Apple Red' AM/AOS x Ctsm. Melana Davision 'Red'</t>
  </si>
  <si>
    <t>Catasetum John C Burchett Ursa Major x Dagny Fantastica (SVO7621)</t>
  </si>
  <si>
    <t>Mormodia Painted Desert ‘SVO’ HCC/AOS x Ctsm spitzii ‘Red 48’ (SVO6891)</t>
  </si>
  <si>
    <t>Ctsm. Chuck &amp; Louise (Ctsm Louise Clarke ‘Wonder Woman’ x Chuck Taylor ‘Sunrise’)</t>
  </si>
  <si>
    <t>Clowesetum Midnight Soul</t>
  </si>
  <si>
    <t>FDK. Frank Smith</t>
  </si>
  <si>
    <t>Ctsm. (Donna Wise 'Lea' HCC/AOS x denticulatum 'SVOII' AM/AOS)</t>
  </si>
  <si>
    <t>Ctsm. (saccatum x Galeritum)</t>
  </si>
  <si>
    <t>Aerides flabellata</t>
  </si>
  <si>
    <t>Darwinara Charm 'Blue Star'</t>
  </si>
  <si>
    <t>Darwinara Charm Blue Star x Vanda lilacina</t>
  </si>
  <si>
    <t>Den. (guibertii x densiflorum)</t>
  </si>
  <si>
    <t>Podangis dactyloceras</t>
  </si>
  <si>
    <t>Renanthera philippinensis x Rhy. coelestis</t>
  </si>
  <si>
    <t>Renanthera philippinensis x V. lamellata</t>
  </si>
  <si>
    <t>Rhynchostylis coelestis x Asctm. miniatum</t>
  </si>
  <si>
    <t>V. (Tricolor x denisoniana)</t>
  </si>
  <si>
    <t>V. falcata x Rhy. gigantea</t>
  </si>
  <si>
    <t>V. pumila x Rhy. gigantea</t>
  </si>
  <si>
    <t>Vanda Tricolor</t>
  </si>
  <si>
    <t>Vandachostylis Lou Sneary</t>
  </si>
  <si>
    <t>NC-14</t>
  </si>
  <si>
    <t>NC-09</t>
  </si>
  <si>
    <t>NC-08</t>
  </si>
  <si>
    <t>NC-07</t>
  </si>
  <si>
    <t xml:space="preserve">Den. (Nicha Egyptian Goddess x Nicha Maine Coon) </t>
  </si>
  <si>
    <t>Den. (Nicha Dragon Horn x Nicha Maine Coon)</t>
  </si>
  <si>
    <t xml:space="preserve">Den. (Nicha Egyptian Goddess x Hai Sing ‘Yellow’) </t>
  </si>
  <si>
    <t xml:space="preserve">Den. (Rattana Promubol x Chai Kiam Eng) </t>
  </si>
  <si>
    <t>SMJ-1582</t>
  </si>
  <si>
    <t>SMJ-1584</t>
  </si>
  <si>
    <t xml:space="preserve">MLS-175 </t>
  </si>
  <si>
    <t xml:space="preserve">Ctt. Browniae x C. Hawaiian Wedding Song </t>
  </si>
  <si>
    <t>SMJ-1577</t>
  </si>
  <si>
    <t>Bulb. (Worayuth White Fang x zambuangaense)</t>
  </si>
  <si>
    <t>AE-6618</t>
  </si>
  <si>
    <t>Vandachostylis Chao Praya Lime x (Rhy. coelestis x V. Mimi Palmer)</t>
  </si>
  <si>
    <t>V. [(Fuchs Harvest Moon x denisoniana) x Mimi Palmer]</t>
  </si>
  <si>
    <t>Gram (Little Fox x scriptum 'Dwarf' 4N)</t>
  </si>
  <si>
    <t>Rhy. (gigantea Red x gigantea Blue)</t>
  </si>
  <si>
    <t>Rhy. (gigantea Red x gigantea Ply)</t>
  </si>
  <si>
    <t>Rhy. (gigantea Pink x gigantea White)</t>
  </si>
  <si>
    <t>Rhy. (gigantea Cartoon x gigantea Ply)</t>
  </si>
  <si>
    <t>V. Gordon Dillion x Chao Phaya #453</t>
  </si>
  <si>
    <t>V. Mem Thianchai x Rhy. gigantea Ploenpit Prize</t>
  </si>
  <si>
    <t>Den. King Caesar # 431</t>
  </si>
  <si>
    <t>Den. Jairak Antelope</t>
  </si>
  <si>
    <t>Den. Caesar White</t>
  </si>
  <si>
    <t>Den. Frida Bratanata #2</t>
  </si>
  <si>
    <t>Den. nobile Sweet Pink Love</t>
  </si>
  <si>
    <t>Den. [(Frosty Dawn x Dawn Maree) x cruentum]</t>
  </si>
  <si>
    <t>KANSpr24-D1</t>
  </si>
  <si>
    <t>KANSpr24-D2</t>
  </si>
  <si>
    <t>KANSpr24-D3</t>
  </si>
  <si>
    <t>KANSpr24-D4</t>
  </si>
  <si>
    <t>KANSpr24-D5</t>
  </si>
  <si>
    <t>KANSpr24-D6</t>
  </si>
  <si>
    <t>KANSpr24-D7</t>
  </si>
  <si>
    <t>KANSpr24-D8</t>
  </si>
  <si>
    <t>KANSpr24-D9</t>
  </si>
  <si>
    <t>KANSpr24-D10</t>
  </si>
  <si>
    <t>KANSpr24-D11</t>
  </si>
  <si>
    <t>KANSpr24-D12</t>
  </si>
  <si>
    <t>KANSpr24-D13</t>
  </si>
  <si>
    <t>KANSpr24-D14</t>
  </si>
  <si>
    <t>KANSpr24-D15</t>
  </si>
  <si>
    <t>KANSpr24-D16</t>
  </si>
  <si>
    <t>KANSpr24-D17</t>
  </si>
  <si>
    <t>KANSpr24-D18</t>
  </si>
  <si>
    <t>KANSpr24-D19</t>
  </si>
  <si>
    <t>KANSpr24-D20</t>
  </si>
  <si>
    <t>KANSpr24-D21</t>
  </si>
  <si>
    <t>KANSpr24-D22</t>
  </si>
  <si>
    <t>KANSpr24-D23</t>
  </si>
  <si>
    <t>KANSpr24-D24</t>
  </si>
  <si>
    <t>KANSpr24-D25</t>
  </si>
  <si>
    <t>KANSpr24-D26</t>
  </si>
  <si>
    <t>KANSpr24-D27</t>
  </si>
  <si>
    <t>KANSpr24-D28</t>
  </si>
  <si>
    <t>KANSpr24-D29</t>
  </si>
  <si>
    <t>KANSpr24-D30</t>
  </si>
  <si>
    <t>KANSpr24-D31</t>
  </si>
  <si>
    <t>KANSpr24-D32</t>
  </si>
  <si>
    <t>KANSpr24-D33</t>
  </si>
  <si>
    <t>KANSpr24-D34</t>
  </si>
  <si>
    <t>KANSpr24-D35</t>
  </si>
  <si>
    <t>KANSpr24-D36</t>
  </si>
  <si>
    <t>KANSpr24-D37</t>
  </si>
  <si>
    <t>KANSpr24-D38</t>
  </si>
  <si>
    <t>KANSpr24-D39</t>
  </si>
  <si>
    <t>KANSpr24-D40</t>
  </si>
  <si>
    <t>KANSpr24-D41</t>
  </si>
  <si>
    <t>KANSpr24-D42</t>
  </si>
  <si>
    <t>KANSpr24-D43</t>
  </si>
  <si>
    <t>KANSpr24-D44</t>
  </si>
  <si>
    <t>KANSpr24-D45</t>
  </si>
  <si>
    <t>KANSpr24-D46</t>
  </si>
  <si>
    <t>KANSpr24-D47</t>
  </si>
  <si>
    <t>KANSpr24-D48</t>
  </si>
  <si>
    <t>KANSpr24-D49</t>
  </si>
  <si>
    <t>KANSpr24-D50</t>
  </si>
  <si>
    <t>KANSpr24-D51</t>
  </si>
  <si>
    <t>KANSpr24-D52</t>
  </si>
  <si>
    <t>KANSpr24-D53</t>
  </si>
  <si>
    <t>KANSpr24-D54</t>
  </si>
  <si>
    <t>KANSpr24-D55</t>
  </si>
  <si>
    <t>KANSpr24-D56</t>
  </si>
  <si>
    <t>KANSpr24-T1</t>
  </si>
  <si>
    <t>KANSpr24-T2</t>
  </si>
  <si>
    <t>KANSpr24-T3</t>
  </si>
  <si>
    <t>KANSpr24-T4</t>
  </si>
  <si>
    <t>KANSpr24-O1</t>
  </si>
  <si>
    <t>KANSpr24-O2</t>
  </si>
  <si>
    <t>KANSpr24-Cat1</t>
  </si>
  <si>
    <t>KANSpr24-Cat2</t>
  </si>
  <si>
    <t>KANSpr24-G1</t>
  </si>
  <si>
    <t>KANSpr24-G2</t>
  </si>
  <si>
    <t>KANSpr24-G3</t>
  </si>
  <si>
    <t>KANSpr24-E1</t>
  </si>
  <si>
    <t>KANSpr24-C1</t>
  </si>
  <si>
    <t>KANSpr24-C2</t>
  </si>
  <si>
    <t>KANSpr24-C3</t>
  </si>
  <si>
    <t>KANSpr24-V1</t>
  </si>
  <si>
    <t>KANSpr24-V2</t>
  </si>
  <si>
    <t>KANSpr24-V3</t>
  </si>
  <si>
    <t>KANSpr24-V4</t>
  </si>
  <si>
    <t>KANSpr24-V5</t>
  </si>
  <si>
    <t>KANSpr24-V6</t>
  </si>
  <si>
    <t>KANSpr24-V7</t>
  </si>
  <si>
    <t>KANSpr24-V8</t>
  </si>
  <si>
    <t>KANSpr24-V9</t>
  </si>
  <si>
    <t>KANSpr24-V10</t>
  </si>
  <si>
    <t>KANSpr24-V11</t>
  </si>
  <si>
    <t>KANSpr24-V12</t>
  </si>
  <si>
    <t>KANSpr24-V13</t>
  </si>
  <si>
    <t>KANSpr24-V14</t>
  </si>
  <si>
    <t>KANSpr24-V15</t>
  </si>
  <si>
    <t>KANSpr24-V16</t>
  </si>
  <si>
    <t>KANSpr24-V17</t>
  </si>
  <si>
    <t>KANSpr24-V18</t>
  </si>
  <si>
    <t>KANSpr24-V19</t>
  </si>
  <si>
    <t>KANSpr24-V20</t>
  </si>
  <si>
    <t>KANSpr24-V21</t>
  </si>
  <si>
    <t>KANSpr24-P1</t>
  </si>
  <si>
    <t>KANSpr24-P2</t>
  </si>
  <si>
    <t>KANSpr24-R1</t>
  </si>
  <si>
    <t>KANSpr24-R2</t>
  </si>
  <si>
    <t>KANSpr24-R3</t>
  </si>
  <si>
    <t>KANSpr24-R4</t>
  </si>
  <si>
    <t>KANSpr24-R5</t>
  </si>
  <si>
    <t>KANSpr24-R6</t>
  </si>
  <si>
    <t>KANSpr24-R7</t>
  </si>
  <si>
    <t>KANSpr24-R8</t>
  </si>
  <si>
    <t>KANSpr24-R9</t>
  </si>
  <si>
    <t>KANSpr24-Cym1</t>
  </si>
  <si>
    <t>KANSpr24-Cym2</t>
  </si>
  <si>
    <t>KANSpr24-Cym3</t>
  </si>
  <si>
    <t>KANSpr24-Cym4</t>
  </si>
  <si>
    <t>KANSpr24-Cym5</t>
  </si>
  <si>
    <t>KANSpr24-Cym6</t>
  </si>
  <si>
    <t>KANSpr24-Cym7</t>
  </si>
  <si>
    <t>KANSpr24-Cym8</t>
  </si>
  <si>
    <t>KANSpr24-Cym9</t>
  </si>
  <si>
    <t>KANSpr24-Cym10</t>
  </si>
  <si>
    <t>KANSpr24-Cym11</t>
  </si>
  <si>
    <t>KANSpr24-Cym12</t>
  </si>
  <si>
    <t>KANSpr24-Cym13</t>
  </si>
  <si>
    <t>KANSpr24-Cym14</t>
  </si>
  <si>
    <t>KANSpr24-Cym15</t>
  </si>
  <si>
    <t>KANSpr24-Cym16</t>
  </si>
  <si>
    <t>KANSpr24-Cym17</t>
  </si>
  <si>
    <t>KANSpr24-Cym18</t>
  </si>
  <si>
    <t>KANSpr24-Cym19</t>
  </si>
  <si>
    <t>KANSpr24-Cym20</t>
  </si>
  <si>
    <t>KANSpr24-Cym21</t>
  </si>
  <si>
    <t>KANSpr24-Cym22</t>
  </si>
  <si>
    <t>KANSpr24-Cym23</t>
  </si>
  <si>
    <t>KANSpr24-Cym24</t>
  </si>
  <si>
    <t>KANSpr24-Cym25</t>
  </si>
  <si>
    <t>KANSpr24-Cym26</t>
  </si>
  <si>
    <t>KANSpr24-Cym27</t>
  </si>
  <si>
    <t>KANSpr24-Cym28</t>
  </si>
  <si>
    <t>KANSpr24-Cym29</t>
  </si>
  <si>
    <t>KANSpr24-Cym30</t>
  </si>
  <si>
    <t>KANSpr24-Cym31</t>
  </si>
  <si>
    <t>KANSpr24-Cym32</t>
  </si>
  <si>
    <t>KANSpr24-Cym33</t>
  </si>
  <si>
    <t>KANSpr24-Cym34</t>
  </si>
  <si>
    <t>KANSpr24-Cym35</t>
  </si>
  <si>
    <t>KANSpr24-Cym36</t>
  </si>
  <si>
    <t>KANSpr24-Cym37</t>
  </si>
  <si>
    <t>KANSpr24-Cym38</t>
  </si>
  <si>
    <t>KANSpr24-Cym39</t>
  </si>
  <si>
    <t>KANSpr24-Cym40</t>
  </si>
  <si>
    <t>KANSpr24-Cym41</t>
  </si>
  <si>
    <t>KANSpr24-Cym42</t>
  </si>
  <si>
    <t>KANSpr24-Cym43</t>
  </si>
  <si>
    <t>KANSpr24-Cym44</t>
  </si>
  <si>
    <t>KANSpr24-Cym45</t>
  </si>
  <si>
    <t>KANSpr24-Cym46</t>
  </si>
  <si>
    <t>KANSpr24-Cym47</t>
  </si>
  <si>
    <t>KANSpr24-Cym48</t>
  </si>
  <si>
    <t>KANSpr24-Cym49</t>
  </si>
  <si>
    <t>KANSpr24-Cym50</t>
  </si>
  <si>
    <t>KANSpr24-Cym51</t>
  </si>
  <si>
    <t>KANSpr24-Cym52</t>
  </si>
  <si>
    <t>KANSpr24-Cym53</t>
  </si>
  <si>
    <t>KANSpr24-Cym54</t>
  </si>
  <si>
    <t>KANSpr24-Cym55</t>
  </si>
  <si>
    <t>KANSpr24-Cym56</t>
  </si>
  <si>
    <t>KANSpr24-Cym57</t>
  </si>
  <si>
    <t>KANSpr24-Cym58</t>
  </si>
  <si>
    <t>Cymbidium &amp; Others  (Hybrids)</t>
  </si>
  <si>
    <t>Catasetum    (40 Plants/Flask)</t>
  </si>
  <si>
    <t>KANSpr24-Ctsm1</t>
  </si>
  <si>
    <t xml:space="preserve">Catasetum </t>
  </si>
  <si>
    <t>KANSpr24-Ctsm2</t>
  </si>
  <si>
    <t>KANSpr24-Ctsm3</t>
  </si>
  <si>
    <t>KANSpr24-Ctsm4</t>
  </si>
  <si>
    <t>KANSpr24-Ctsm5</t>
  </si>
  <si>
    <t>KANSpr24-Ctsm6</t>
  </si>
  <si>
    <t>KANSpr24-Ctsm7</t>
  </si>
  <si>
    <t>KANSpr24-Ctsm8</t>
  </si>
  <si>
    <t>KANSpr24-Ctsm9</t>
  </si>
  <si>
    <t>KANSpr24-Ctsm10</t>
  </si>
  <si>
    <t>KANSpr24-Ctsm11</t>
  </si>
  <si>
    <t>KANSpr24-Ctsm12</t>
  </si>
  <si>
    <t>KANSpr24-Ctsm13</t>
  </si>
  <si>
    <t>KANSpr24-Ctsm14</t>
  </si>
  <si>
    <t>KANSpr24-Ctsm15</t>
  </si>
  <si>
    <t>KANSpr24-Spec1</t>
  </si>
  <si>
    <t>KANSpr24-Spec2</t>
  </si>
  <si>
    <t>KANSpr24-Spec3</t>
  </si>
  <si>
    <t>KANSpr24-Spec4</t>
  </si>
  <si>
    <t>KANSpr24-Spec5</t>
  </si>
  <si>
    <t>KANSpr24-Spec6</t>
  </si>
  <si>
    <t>KANSpr24-Spec7</t>
  </si>
  <si>
    <t>KANSpr24-Spec8</t>
  </si>
  <si>
    <t>KANSpr24-Spec9</t>
  </si>
  <si>
    <t>KANSpr24-Spec10</t>
  </si>
  <si>
    <t>KANSpr24-Spec11</t>
  </si>
  <si>
    <t>KANSpr24-Spec12</t>
  </si>
  <si>
    <t>KANSpr24-Spec13</t>
  </si>
  <si>
    <t>V. (Mimi Palmer x tessellata)</t>
  </si>
  <si>
    <t>Grammatophyllum    (40 Plants/Flask)</t>
  </si>
  <si>
    <t>Cymbidiums &amp; Others  (Mericlones)</t>
  </si>
  <si>
    <t xml:space="preserve">Bc. Beulah Bradeen 'Pink Diamond' x C. intermedia coelurea </t>
  </si>
  <si>
    <t xml:space="preserve">C. Little Bit x Bc. Ploenpit Star </t>
  </si>
  <si>
    <t xml:space="preserve">Cym. Madison Falls 'Best Boy' (mericlone)        </t>
  </si>
  <si>
    <t>Cym. Udaigiri 'Long Spike' (mericlone)</t>
  </si>
  <si>
    <t>Cym. Pakkret Biscuit 'Olive' (mericlone)</t>
  </si>
  <si>
    <t>Cym. Pakkret Corona 'Salsa' (mericlone)</t>
  </si>
  <si>
    <t xml:space="preserve">Cym. Elsie Blackmore 'Paradise' (mericlone)  </t>
  </si>
  <si>
    <t xml:space="preserve">Cym. Pakkret Horizon 'October Fest' (mericlone). </t>
  </si>
  <si>
    <t>Cym. Prakai-Dao "Orion #1' (mericlone)</t>
  </si>
  <si>
    <t>Cym. Hanalei 'Thepsathid' (alba) (mericlone)</t>
  </si>
  <si>
    <t>Cym. Pakkret Firestorm 'Senwi' (mericlone)</t>
  </si>
  <si>
    <t>Cym. Flamingo Dance 'Swang-Wong' (mericlone)</t>
  </si>
  <si>
    <t>Cym. (Tapioca Tundra x canaliculatum var. sparksii #2)</t>
  </si>
  <si>
    <t>Cym. Lilliput 'Orange' x Gram speciosum (Krabi)</t>
  </si>
  <si>
    <t xml:space="preserve">Cym. Pakkret Mirage #1 x Gram scriptum 'Dwarf-2375' </t>
  </si>
  <si>
    <t>Cym. (Pakkret Chameleon x atropurpureum 'Melayu')</t>
  </si>
  <si>
    <t>Cym. Nightingale x Gram scriptum 'Dwarf'</t>
  </si>
  <si>
    <t>Cym. (Australian Midnight x crassifolium)</t>
  </si>
  <si>
    <t>Cym. Terabithia x Gram scriptum 'Dwarf' (PK-2375)</t>
  </si>
  <si>
    <t>Cym. (Elsie Blackmore x x-rectum)</t>
  </si>
  <si>
    <t xml:space="preserve">Cym. (Devon Elf x Hanalei alba)          </t>
  </si>
  <si>
    <t>Cym. (chloranthum x x-rectum)</t>
  </si>
  <si>
    <t>Cym. (Clare Natasha 'Eagle' x atropurpureum 'Melayu')</t>
  </si>
  <si>
    <t>Cym. (Gulliver x atropurpureum 'Melayu')</t>
  </si>
  <si>
    <t xml:space="preserve">Cym. (Luoyang Secret x atropurpureum 'Melayu') </t>
  </si>
  <si>
    <t xml:space="preserve">Cym. (Madison Falls x canaliculatum #2)        </t>
  </si>
  <si>
    <t>Cym. (Iris Bannochie x crassifolium)</t>
  </si>
  <si>
    <t>Cym. (Hanalei alba 'Thepsathit' x canaliculatum var. sparksii #1)</t>
  </si>
  <si>
    <t>Grcym. Pakkret Nirvana 'Bua Kam' (mericlone)</t>
  </si>
  <si>
    <t>Grcym. Pakkret Carnival 'Apricot' (mericlone)</t>
  </si>
  <si>
    <t xml:space="preserve">Grcym. Pakkret Garuda '#2' (mericlone)   </t>
  </si>
  <si>
    <t xml:space="preserve">Grcym. Pakkret Carnival 'Cougar' (mericlone). </t>
  </si>
  <si>
    <t xml:space="preserve">Grcym. Maiyarab 'Rand' x Cym. atropurpureum 'Melayu'.    </t>
  </si>
  <si>
    <t>Grcym. Pakkret Carnival #1 x Cym. x-rectum + Cym. Prapuy Luang 'PK'</t>
  </si>
  <si>
    <t>Cym. (Pakkret Pudding x canaliculatum var. sparksii #2)</t>
  </si>
  <si>
    <t xml:space="preserve">Grcym. Pakkret Garuda แดง x Cym. ensifolium 'Rosy'.       </t>
  </si>
  <si>
    <t>Grcym. Pakkret Garuda 'Red' x Cym. dayanum 'Red' (var. angustifolium)</t>
  </si>
  <si>
    <t>Grcym. Pakkret Carnival #1 x Gram scriptum var. citrinum</t>
  </si>
  <si>
    <t xml:space="preserve">Grcym. Pakkret Crescendo x Gram speciosum    </t>
  </si>
  <si>
    <t>Grcym. Pakkret Garuda 'Red' x Cym. Little Black Sambo 'Black Magic' + Gram Lazarus 'Spring</t>
  </si>
  <si>
    <t>Species  (40 Plant/Flask)</t>
  </si>
  <si>
    <t>KANSpr24-D32a</t>
  </si>
  <si>
    <t>MHK-56</t>
  </si>
  <si>
    <t>Den. Indonesia Raya Red</t>
  </si>
  <si>
    <t>Den. Jairak Min</t>
  </si>
  <si>
    <t>Den. Uthai Green</t>
  </si>
  <si>
    <t>KANSpr24-D33a</t>
  </si>
  <si>
    <t>KANSpr24-D33b</t>
  </si>
  <si>
    <t>MHK-33</t>
  </si>
  <si>
    <t>MHK-40</t>
  </si>
  <si>
    <t>KANSpr24-D35a</t>
  </si>
  <si>
    <t>KANSpr24-D35b</t>
  </si>
  <si>
    <t>Den. Sweet Angel</t>
  </si>
  <si>
    <t>Den. King Dragon White</t>
  </si>
  <si>
    <t>MHK-08</t>
  </si>
  <si>
    <t>MHK-65</t>
  </si>
  <si>
    <t>KANSpr24-D38a</t>
  </si>
  <si>
    <t>KANSpr24-D38b</t>
  </si>
  <si>
    <t>KANSpr24-D38c</t>
  </si>
  <si>
    <t>KANSpr24-D38d</t>
  </si>
  <si>
    <t>MHK-87</t>
  </si>
  <si>
    <t>MKAN-174</t>
  </si>
  <si>
    <t>MHK-66</t>
  </si>
  <si>
    <t>MKAN-284</t>
  </si>
  <si>
    <t>Den. Blue Planet</t>
  </si>
  <si>
    <t>Den. Thongchai Gold # 174</t>
  </si>
  <si>
    <t>Den. Thongchai Gold #66</t>
  </si>
  <si>
    <t>Den. Mana Blue</t>
  </si>
  <si>
    <t>KANSpr24-T5</t>
  </si>
  <si>
    <t>KANSpr24-T6</t>
  </si>
  <si>
    <t>Tolumnia Flyer 'Red '</t>
  </si>
  <si>
    <t>Tol. (Jairak Rainbow Yellow x Gold Mine)</t>
  </si>
  <si>
    <t>MP-3142</t>
  </si>
  <si>
    <t>MKAN-442</t>
  </si>
  <si>
    <t>KANSpr24-V11a</t>
  </si>
  <si>
    <t>KANSpr24-V11b</t>
  </si>
  <si>
    <t>KANSpr24-V11c</t>
  </si>
  <si>
    <t>KANSpr24-V11d</t>
  </si>
  <si>
    <t>KANSpr24-V11e</t>
  </si>
  <si>
    <t>KANSpr24-V11f</t>
  </si>
  <si>
    <t>KANSpr24-V11g</t>
  </si>
  <si>
    <t>V. Kulvadee Fragrant # 179</t>
  </si>
  <si>
    <t>V. sanderiana # 195</t>
  </si>
  <si>
    <t>V. Kulvadee Fragrant # 331</t>
  </si>
  <si>
    <t>V. (Fuch Harvest Moon x Dhongchai Rulsawat) #329</t>
  </si>
  <si>
    <t>V. (Wirat x Kasem Delight Blue)</t>
  </si>
  <si>
    <t>V. (Tubtim x Nong Kham) #289</t>
  </si>
  <si>
    <t>V. (Ranu Gold x Nopporn Gold)</t>
  </si>
  <si>
    <t>KANSpr24-V18a</t>
  </si>
  <si>
    <t>KANSpr24-V18b</t>
  </si>
  <si>
    <t>สส-237</t>
  </si>
  <si>
    <t>สส-240</t>
  </si>
  <si>
    <t>Renanthera storiei x V. tessalata</t>
  </si>
  <si>
    <t>V. [(Merilli x Pornpimol) x Dr.Anek] #422</t>
  </si>
  <si>
    <t>KANSpr24-V20a</t>
  </si>
  <si>
    <t>MKAN-177</t>
  </si>
  <si>
    <t>V. Bonjong Sky Blue</t>
  </si>
  <si>
    <t>Please note: Late additions highlighted in this colour ….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</si>
</sst>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-* #,##0.00_-;\-* #,##0.00_-;_-* &quot;-&quot;??_-;_-@_-"/>
    <numFmt numFmtId="164" formatCode="&quot;$&quot;#,##0.00"/>
  </numFmts>
  <fonts count="49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b/>
      <sz val="28"/>
      <color indexed="8"/>
      <name val="Cambria"/>
      <family val="1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b/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2"/>
      <color indexed="8"/>
      <name val="Calibri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20"/>
      <color theme="2"/>
      <name val="Calibri"/>
      <family val="2"/>
      <scheme val="minor"/>
    </font>
    <font>
      <b/>
      <sz val="24"/>
      <name val="Arial"/>
      <family val="2"/>
    </font>
    <font>
      <b/>
      <sz val="36"/>
      <color theme="1"/>
      <name val="Forte"/>
      <family val="4"/>
    </font>
    <font>
      <sz val="11"/>
      <color theme="1"/>
      <name val="Calibri"/>
      <family val="2"/>
      <scheme val="minor"/>
    </font>
    <font>
      <b/>
      <sz val="18"/>
      <color theme="1"/>
      <name val="Calibri"/>
      <family val="2"/>
      <charset val="222"/>
      <scheme val="minor"/>
    </font>
    <font>
      <b/>
      <sz val="20"/>
      <color theme="1"/>
      <name val="Calibri"/>
      <family val="2"/>
      <scheme val="minor"/>
    </font>
    <font>
      <b/>
      <sz val="22"/>
      <color theme="1"/>
      <name val="Calibri"/>
      <family val="2"/>
      <charset val="222"/>
      <scheme val="minor"/>
    </font>
    <font>
      <b/>
      <sz val="22"/>
      <color theme="1"/>
      <name val="Calibri"/>
      <family val="2"/>
      <scheme val="minor"/>
    </font>
    <font>
      <b/>
      <sz val="22"/>
      <name val="Calibri"/>
      <family val="2"/>
      <scheme val="minor"/>
    </font>
    <font>
      <b/>
      <sz val="20"/>
      <name val="Calibri"/>
      <family val="2"/>
      <scheme val="minor"/>
    </font>
    <font>
      <sz val="18"/>
      <color theme="1"/>
      <name val="Calibri"/>
      <family val="2"/>
      <charset val="222"/>
      <scheme val="minor"/>
    </font>
    <font>
      <sz val="20"/>
      <color theme="1"/>
      <name val="Calibri"/>
      <family val="2"/>
      <charset val="222"/>
      <scheme val="minor"/>
    </font>
    <font>
      <sz val="22"/>
      <name val="Calibri"/>
      <family val="2"/>
      <scheme val="minor"/>
    </font>
    <font>
      <sz val="22"/>
      <color theme="1"/>
      <name val="Calibri"/>
      <family val="2"/>
      <charset val="222"/>
      <scheme val="minor"/>
    </font>
    <font>
      <sz val="20"/>
      <color theme="1"/>
      <name val="Calibri"/>
      <family val="2"/>
      <scheme val="minor"/>
    </font>
    <font>
      <sz val="20"/>
      <name val="Calibri"/>
      <family val="2"/>
      <scheme val="minor"/>
    </font>
    <font>
      <sz val="18"/>
      <color theme="1"/>
      <name val="Calibri"/>
      <family val="2"/>
    </font>
    <font>
      <b/>
      <sz val="16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b/>
      <sz val="18"/>
      <color rgb="FFFF0000"/>
      <name val="Calibri"/>
      <family val="2"/>
    </font>
    <font>
      <sz val="16"/>
      <color theme="1"/>
      <name val="Calibri"/>
      <family val="2"/>
      <scheme val="minor"/>
    </font>
    <font>
      <sz val="20"/>
      <color indexed="8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20"/>
      <color indexed="9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indexed="9"/>
      <name val="Calibri"/>
      <family val="2"/>
    </font>
    <font>
      <b/>
      <sz val="14"/>
      <color theme="1"/>
      <name val="Calibri"/>
      <family val="2"/>
      <charset val="222"/>
      <scheme val="minor"/>
    </font>
    <font>
      <sz val="18"/>
      <color indexed="9"/>
      <name val="Calibri"/>
      <family val="2"/>
    </font>
    <font>
      <sz val="18"/>
      <color indexed="8"/>
      <name val="Calibri"/>
      <family val="2"/>
    </font>
    <font>
      <b/>
      <sz val="16"/>
      <color indexed="9"/>
      <name val="Calibri"/>
      <family val="2"/>
      <scheme val="minor"/>
    </font>
    <font>
      <sz val="18"/>
      <name val="Calibri"/>
      <family val="2"/>
      <scheme val="minor"/>
    </font>
    <font>
      <b/>
      <sz val="18"/>
      <color indexed="9"/>
      <name val="Calibri"/>
      <family val="2"/>
    </font>
    <font>
      <b/>
      <sz val="26"/>
      <color theme="1"/>
      <name val="Calibri"/>
      <family val="2"/>
      <scheme val="minor"/>
    </font>
  </fonts>
  <fills count="12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99FF33"/>
        <bgColor indexed="64"/>
      </patternFill>
    </fill>
    <fill>
      <patternFill patternType="solid">
        <fgColor theme="5" tint="0.59999389629810485"/>
        <bgColor indexed="64"/>
      </patternFill>
    </fill>
  </fills>
  <borders count="47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/>
      <right/>
      <top style="thin">
        <color indexed="64"/>
      </top>
      <bottom style="thin">
        <color theme="1"/>
      </bottom>
      <diagonal/>
    </border>
    <border>
      <left/>
      <right style="thin">
        <color indexed="64"/>
      </right>
      <top style="thin">
        <color indexed="64"/>
      </top>
      <bottom style="thin">
        <color theme="1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/>
      <right style="thin">
        <color indexed="64"/>
      </right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indexed="64"/>
      </bottom>
      <diagonal/>
    </border>
    <border>
      <left/>
      <right/>
      <top/>
      <bottom style="thin">
        <color theme="1"/>
      </bottom>
      <diagonal/>
    </border>
    <border>
      <left/>
      <right style="thin">
        <color indexed="64"/>
      </right>
      <top/>
      <bottom style="thin">
        <color theme="1"/>
      </bottom>
      <diagonal/>
    </border>
    <border>
      <left/>
      <right style="thick">
        <color indexed="64"/>
      </right>
      <top style="thick">
        <color indexed="64"/>
      </top>
      <bottom/>
      <diagonal/>
    </border>
    <border>
      <left/>
      <right style="thick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theme="1"/>
      </bottom>
      <diagonal/>
    </border>
    <border>
      <left style="thick">
        <color indexed="64"/>
      </left>
      <right/>
      <top style="thin">
        <color theme="1"/>
      </top>
      <bottom style="thin">
        <color theme="1"/>
      </bottom>
      <diagonal/>
    </border>
    <border>
      <left style="thick">
        <color indexed="64"/>
      </left>
      <right/>
      <top/>
      <bottom style="thin">
        <color theme="1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/>
      <right/>
      <top style="thin">
        <color theme="1"/>
      </top>
      <bottom/>
      <diagonal/>
    </border>
    <border>
      <left/>
      <right style="thin">
        <color indexed="64"/>
      </right>
      <top style="thin">
        <color theme="1"/>
      </top>
      <bottom/>
      <diagonal/>
    </border>
    <border>
      <left/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</borders>
  <cellStyleXfs count="2">
    <xf numFmtId="0" fontId="0" fillId="0" borderId="0"/>
    <xf numFmtId="43" fontId="19" fillId="0" borderId="0" applyFont="0" applyFill="0" applyBorder="0" applyAlignment="0" applyProtection="0"/>
  </cellStyleXfs>
  <cellXfs count="194">
    <xf numFmtId="0" fontId="0" fillId="0" borderId="0" xfId="0"/>
    <xf numFmtId="0" fontId="0" fillId="2" borderId="3" xfId="0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6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0" fontId="11" fillId="0" borderId="9" xfId="0" applyFont="1" applyBorder="1" applyAlignment="1">
      <alignment horizontal="center" vertical="center"/>
    </xf>
    <xf numFmtId="1" fontId="6" fillId="3" borderId="10" xfId="0" applyNumberFormat="1" applyFont="1" applyFill="1" applyBorder="1" applyAlignment="1">
      <alignment horizontal="center" vertical="center"/>
    </xf>
    <xf numFmtId="0" fontId="5" fillId="7" borderId="1" xfId="0" applyFont="1" applyFill="1" applyBorder="1" applyAlignment="1">
      <alignment horizontal="center" vertical="center"/>
    </xf>
    <xf numFmtId="0" fontId="5" fillId="7" borderId="15" xfId="0" applyFont="1" applyFill="1" applyBorder="1" applyAlignment="1">
      <alignment horizontal="center" vertical="center"/>
    </xf>
    <xf numFmtId="0" fontId="20" fillId="7" borderId="20" xfId="0" applyFont="1" applyFill="1" applyBorder="1" applyAlignment="1">
      <alignment horizontal="center" vertical="center"/>
    </xf>
    <xf numFmtId="0" fontId="22" fillId="7" borderId="20" xfId="0" applyFont="1" applyFill="1" applyBorder="1" applyAlignment="1">
      <alignment horizontal="center" vertical="center"/>
    </xf>
    <xf numFmtId="0" fontId="20" fillId="7" borderId="19" xfId="0" applyFont="1" applyFill="1" applyBorder="1" applyAlignment="1">
      <alignment horizontal="center" vertical="center"/>
    </xf>
    <xf numFmtId="0" fontId="22" fillId="7" borderId="19" xfId="0" applyFont="1" applyFill="1" applyBorder="1" applyAlignment="1">
      <alignment horizontal="center" vertical="center"/>
    </xf>
    <xf numFmtId="0" fontId="23" fillId="7" borderId="20" xfId="0" applyFont="1" applyFill="1" applyBorder="1" applyAlignment="1">
      <alignment horizontal="center" vertical="center"/>
    </xf>
    <xf numFmtId="3" fontId="22" fillId="7" borderId="19" xfId="0" applyNumberFormat="1" applyFont="1" applyFill="1" applyBorder="1" applyAlignment="1">
      <alignment horizontal="center" vertical="center"/>
    </xf>
    <xf numFmtId="0" fontId="22" fillId="7" borderId="20" xfId="0" applyFont="1" applyFill="1" applyBorder="1"/>
    <xf numFmtId="0" fontId="24" fillId="7" borderId="20" xfId="0" applyFont="1" applyFill="1" applyBorder="1" applyAlignment="1">
      <alignment horizontal="center" vertical="center"/>
    </xf>
    <xf numFmtId="0" fontId="30" fillId="7" borderId="19" xfId="0" applyFont="1" applyFill="1" applyBorder="1" applyAlignment="1">
      <alignment horizontal="left" vertical="center" wrapText="1"/>
    </xf>
    <xf numFmtId="0" fontId="30" fillId="9" borderId="19" xfId="0" applyFont="1" applyFill="1" applyBorder="1" applyAlignment="1">
      <alignment horizontal="left" vertical="center" wrapText="1"/>
    </xf>
    <xf numFmtId="0" fontId="30" fillId="0" borderId="19" xfId="0" applyFont="1" applyBorder="1" applyAlignment="1">
      <alignment horizontal="left" vertical="center" wrapText="1"/>
    </xf>
    <xf numFmtId="0" fontId="31" fillId="7" borderId="19" xfId="0" applyFont="1" applyFill="1" applyBorder="1" applyAlignment="1">
      <alignment horizontal="left" vertical="center" wrapText="1"/>
    </xf>
    <xf numFmtId="164" fontId="23" fillId="7" borderId="19" xfId="0" applyNumberFormat="1" applyFont="1" applyFill="1" applyBorder="1" applyAlignment="1">
      <alignment horizontal="center" vertical="center"/>
    </xf>
    <xf numFmtId="3" fontId="30" fillId="7" borderId="19" xfId="0" applyNumberFormat="1" applyFont="1" applyFill="1" applyBorder="1" applyAlignment="1">
      <alignment horizontal="center" vertical="center"/>
    </xf>
    <xf numFmtId="0" fontId="30" fillId="0" borderId="19" xfId="0" applyFont="1" applyBorder="1" applyAlignment="1">
      <alignment horizontal="center" vertical="center"/>
    </xf>
    <xf numFmtId="164" fontId="23" fillId="7" borderId="19" xfId="1" applyNumberFormat="1" applyFont="1" applyFill="1" applyBorder="1" applyAlignment="1">
      <alignment horizontal="center" vertical="center"/>
    </xf>
    <xf numFmtId="0" fontId="33" fillId="7" borderId="20" xfId="0" applyFont="1" applyFill="1" applyBorder="1" applyAlignment="1">
      <alignment horizontal="center" vertical="center"/>
    </xf>
    <xf numFmtId="0" fontId="36" fillId="7" borderId="20" xfId="0" applyFont="1" applyFill="1" applyBorder="1"/>
    <xf numFmtId="0" fontId="36" fillId="7" borderId="25" xfId="0" applyFont="1" applyFill="1" applyBorder="1"/>
    <xf numFmtId="0" fontId="21" fillId="0" borderId="19" xfId="0" applyFont="1" applyBorder="1" applyAlignment="1">
      <alignment horizontal="center" vertical="center"/>
    </xf>
    <xf numFmtId="0" fontId="21" fillId="7" borderId="19" xfId="0" applyFont="1" applyFill="1" applyBorder="1" applyAlignment="1">
      <alignment horizontal="center" vertical="center"/>
    </xf>
    <xf numFmtId="3" fontId="25" fillId="7" borderId="19" xfId="0" applyNumberFormat="1" applyFont="1" applyFill="1" applyBorder="1" applyAlignment="1">
      <alignment horizontal="center" vertical="center"/>
    </xf>
    <xf numFmtId="0" fontId="30" fillId="0" borderId="9" xfId="0" applyFont="1" applyBorder="1" applyAlignment="1">
      <alignment horizontal="left" vertical="center" wrapText="1"/>
    </xf>
    <xf numFmtId="0" fontId="30" fillId="0" borderId="0" xfId="0" applyFont="1"/>
    <xf numFmtId="3" fontId="21" fillId="7" borderId="19" xfId="0" applyNumberFormat="1" applyFont="1" applyFill="1" applyBorder="1" applyAlignment="1">
      <alignment horizontal="center" vertical="center"/>
    </xf>
    <xf numFmtId="49" fontId="37" fillId="0" borderId="9" xfId="0" applyNumberFormat="1" applyFont="1" applyBorder="1" applyAlignment="1">
      <alignment horizontal="left" vertical="center" wrapText="1"/>
    </xf>
    <xf numFmtId="0" fontId="30" fillId="9" borderId="19" xfId="0" applyFont="1" applyFill="1" applyBorder="1" applyAlignment="1">
      <alignment horizontal="left" vertical="center"/>
    </xf>
    <xf numFmtId="0" fontId="30" fillId="7" borderId="19" xfId="0" applyFont="1" applyFill="1" applyBorder="1" applyAlignment="1">
      <alignment horizontal="left" vertical="center"/>
    </xf>
    <xf numFmtId="0" fontId="37" fillId="0" borderId="9" xfId="0" applyFont="1" applyBorder="1" applyAlignment="1">
      <alignment horizontal="left" vertical="center" wrapText="1"/>
    </xf>
    <xf numFmtId="0" fontId="31" fillId="0" borderId="9" xfId="0" applyFont="1" applyBorder="1" applyAlignment="1">
      <alignment horizontal="left" vertical="center" wrapText="1"/>
    </xf>
    <xf numFmtId="0" fontId="37" fillId="0" borderId="0" xfId="0" applyFont="1"/>
    <xf numFmtId="0" fontId="42" fillId="7" borderId="20" xfId="0" applyFont="1" applyFill="1" applyBorder="1" applyAlignment="1">
      <alignment horizontal="center" vertical="center"/>
    </xf>
    <xf numFmtId="0" fontId="40" fillId="0" borderId="0" xfId="0" applyFont="1"/>
    <xf numFmtId="0" fontId="34" fillId="0" borderId="19" xfId="0" applyFont="1" applyBorder="1" applyAlignment="1">
      <alignment horizontal="center" vertical="center" wrapText="1"/>
    </xf>
    <xf numFmtId="0" fontId="34" fillId="7" borderId="19" xfId="0" applyFont="1" applyFill="1" applyBorder="1" applyAlignment="1">
      <alignment horizontal="center" vertical="center" wrapText="1"/>
    </xf>
    <xf numFmtId="0" fontId="38" fillId="7" borderId="19" xfId="0" applyFont="1" applyFill="1" applyBorder="1" applyAlignment="1">
      <alignment horizontal="center" vertical="center"/>
    </xf>
    <xf numFmtId="0" fontId="44" fillId="0" borderId="9" xfId="0" applyFont="1" applyBorder="1" applyAlignment="1">
      <alignment horizontal="center" vertical="center"/>
    </xf>
    <xf numFmtId="0" fontId="0" fillId="2" borderId="17" xfId="0" applyFill="1" applyBorder="1" applyAlignment="1">
      <alignment horizontal="center" vertical="center"/>
    </xf>
    <xf numFmtId="0" fontId="0" fillId="2" borderId="28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29" xfId="0" applyFill="1" applyBorder="1" applyAlignment="1">
      <alignment horizontal="center" vertical="center"/>
    </xf>
    <xf numFmtId="0" fontId="0" fillId="2" borderId="30" xfId="0" applyFill="1" applyBorder="1" applyAlignment="1">
      <alignment horizontal="center" vertical="center"/>
    </xf>
    <xf numFmtId="0" fontId="0" fillId="2" borderId="32" xfId="0" applyFill="1" applyBorder="1" applyAlignment="1">
      <alignment horizontal="center" vertical="center"/>
    </xf>
    <xf numFmtId="164" fontId="12" fillId="0" borderId="34" xfId="0" applyNumberFormat="1" applyFont="1" applyBorder="1" applyAlignment="1">
      <alignment horizontal="center" vertical="center"/>
    </xf>
    <xf numFmtId="0" fontId="22" fillId="7" borderId="37" xfId="0" applyFont="1" applyFill="1" applyBorder="1" applyAlignment="1">
      <alignment horizontal="center" vertical="center"/>
    </xf>
    <xf numFmtId="0" fontId="20" fillId="7" borderId="37" xfId="0" applyFont="1" applyFill="1" applyBorder="1" applyAlignment="1">
      <alignment horizontal="center" vertical="center"/>
    </xf>
    <xf numFmtId="0" fontId="23" fillId="7" borderId="37" xfId="0" applyFont="1" applyFill="1" applyBorder="1" applyAlignment="1">
      <alignment horizontal="center" vertical="center"/>
    </xf>
    <xf numFmtId="0" fontId="22" fillId="7" borderId="37" xfId="0" applyFont="1" applyFill="1" applyBorder="1"/>
    <xf numFmtId="0" fontId="24" fillId="7" borderId="37" xfId="0" applyFont="1" applyFill="1" applyBorder="1" applyAlignment="1">
      <alignment horizontal="center" vertical="center"/>
    </xf>
    <xf numFmtId="0" fontId="33" fillId="7" borderId="37" xfId="0" applyFont="1" applyFill="1" applyBorder="1" applyAlignment="1">
      <alignment horizontal="center" vertical="center"/>
    </xf>
    <xf numFmtId="0" fontId="36" fillId="0" borderId="37" xfId="0" applyFont="1" applyBorder="1"/>
    <xf numFmtId="0" fontId="5" fillId="7" borderId="33" xfId="0" applyFont="1" applyFill="1" applyBorder="1" applyAlignment="1">
      <alignment horizontal="center" vertical="center"/>
    </xf>
    <xf numFmtId="0" fontId="5" fillId="7" borderId="35" xfId="0" applyFont="1" applyFill="1" applyBorder="1" applyAlignment="1">
      <alignment horizontal="center" vertical="center"/>
    </xf>
    <xf numFmtId="0" fontId="0" fillId="4" borderId="18" xfId="0" applyFill="1" applyBorder="1"/>
    <xf numFmtId="0" fontId="0" fillId="4" borderId="0" xfId="0" applyFill="1"/>
    <xf numFmtId="0" fontId="40" fillId="4" borderId="0" xfId="0" applyFont="1" applyFill="1"/>
    <xf numFmtId="0" fontId="37" fillId="4" borderId="0" xfId="0" applyFont="1" applyFill="1"/>
    <xf numFmtId="0" fontId="30" fillId="4" borderId="0" xfId="0" applyFont="1" applyFill="1"/>
    <xf numFmtId="0" fontId="0" fillId="4" borderId="39" xfId="0" applyFill="1" applyBorder="1"/>
    <xf numFmtId="0" fontId="0" fillId="4" borderId="30" xfId="0" applyFill="1" applyBorder="1"/>
    <xf numFmtId="0" fontId="0" fillId="4" borderId="29" xfId="0" applyFill="1" applyBorder="1"/>
    <xf numFmtId="0" fontId="0" fillId="4" borderId="40" xfId="0" applyFill="1" applyBorder="1"/>
    <xf numFmtId="0" fontId="0" fillId="4" borderId="41" xfId="0" applyFill="1" applyBorder="1"/>
    <xf numFmtId="0" fontId="40" fillId="4" borderId="41" xfId="0" applyFont="1" applyFill="1" applyBorder="1"/>
    <xf numFmtId="0" fontId="37" fillId="4" borderId="41" xfId="0" applyFont="1" applyFill="1" applyBorder="1"/>
    <xf numFmtId="0" fontId="30" fillId="4" borderId="41" xfId="0" applyFont="1" applyFill="1" applyBorder="1"/>
    <xf numFmtId="0" fontId="0" fillId="4" borderId="42" xfId="0" applyFill="1" applyBorder="1"/>
    <xf numFmtId="0" fontId="18" fillId="2" borderId="18" xfId="0" applyFont="1" applyFill="1" applyBorder="1" applyAlignment="1">
      <alignment horizontal="center" vertical="center"/>
    </xf>
    <xf numFmtId="0" fontId="18" fillId="2" borderId="0" xfId="0" applyFont="1" applyFill="1" applyAlignment="1">
      <alignment horizontal="center" vertical="center"/>
    </xf>
    <xf numFmtId="0" fontId="18" fillId="2" borderId="31" xfId="0" applyFont="1" applyFill="1" applyBorder="1" applyAlignment="1">
      <alignment horizontal="center" vertical="center"/>
    </xf>
    <xf numFmtId="0" fontId="18" fillId="2" borderId="3" xfId="0" applyFont="1" applyFill="1" applyBorder="1" applyAlignment="1">
      <alignment horizontal="center" vertical="center"/>
    </xf>
    <xf numFmtId="0" fontId="9" fillId="3" borderId="14" xfId="0" applyFont="1" applyFill="1" applyBorder="1" applyAlignment="1">
      <alignment vertical="center"/>
    </xf>
    <xf numFmtId="0" fontId="0" fillId="3" borderId="4" xfId="0" applyFill="1" applyBorder="1"/>
    <xf numFmtId="0" fontId="0" fillId="2" borderId="16" xfId="0" applyFill="1" applyBorder="1" applyAlignment="1">
      <alignment horizontal="center"/>
    </xf>
    <xf numFmtId="0" fontId="0" fillId="2" borderId="17" xfId="0" applyFill="1" applyBorder="1" applyAlignment="1">
      <alignment horizontal="center"/>
    </xf>
    <xf numFmtId="0" fontId="0" fillId="2" borderId="18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20" fillId="8" borderId="36" xfId="0" applyFont="1" applyFill="1" applyBorder="1" applyAlignment="1">
      <alignment horizontal="center" vertical="center"/>
    </xf>
    <xf numFmtId="0" fontId="20" fillId="8" borderId="21" xfId="0" applyFont="1" applyFill="1" applyBorder="1" applyAlignment="1">
      <alignment horizontal="center" vertical="center"/>
    </xf>
    <xf numFmtId="0" fontId="20" fillId="8" borderId="22" xfId="0" applyFont="1" applyFill="1" applyBorder="1" applyAlignment="1">
      <alignment horizontal="center" vertical="center"/>
    </xf>
    <xf numFmtId="0" fontId="26" fillId="8" borderId="37" xfId="0" applyFont="1" applyFill="1" applyBorder="1" applyAlignment="1">
      <alignment horizontal="center" vertical="center"/>
    </xf>
    <xf numFmtId="0" fontId="26" fillId="8" borderId="23" xfId="0" applyFont="1" applyFill="1" applyBorder="1" applyAlignment="1">
      <alignment horizontal="center" vertical="center"/>
    </xf>
    <xf numFmtId="0" fontId="26" fillId="8" borderId="24" xfId="0" applyFont="1" applyFill="1" applyBorder="1" applyAlignment="1">
      <alignment horizontal="center" vertical="center"/>
    </xf>
    <xf numFmtId="0" fontId="27" fillId="8" borderId="37" xfId="0" applyFont="1" applyFill="1" applyBorder="1" applyAlignment="1">
      <alignment horizontal="center" vertical="center"/>
    </xf>
    <xf numFmtId="0" fontId="27" fillId="8" borderId="23" xfId="0" applyFont="1" applyFill="1" applyBorder="1" applyAlignment="1">
      <alignment horizontal="center" vertical="center"/>
    </xf>
    <xf numFmtId="0" fontId="28" fillId="8" borderId="37" xfId="0" applyFont="1" applyFill="1" applyBorder="1" applyAlignment="1">
      <alignment horizontal="center" vertical="center"/>
    </xf>
    <xf numFmtId="0" fontId="28" fillId="8" borderId="23" xfId="0" applyFont="1" applyFill="1" applyBorder="1" applyAlignment="1">
      <alignment horizontal="center" vertical="center"/>
    </xf>
    <xf numFmtId="0" fontId="28" fillId="8" borderId="24" xfId="0" applyFont="1" applyFill="1" applyBorder="1" applyAlignment="1">
      <alignment horizontal="center" vertical="center"/>
    </xf>
    <xf numFmtId="0" fontId="29" fillId="8" borderId="37" xfId="0" applyFont="1" applyFill="1" applyBorder="1" applyAlignment="1">
      <alignment horizontal="center" vertical="center"/>
    </xf>
    <xf numFmtId="0" fontId="29" fillId="8" borderId="23" xfId="0" applyFont="1" applyFill="1" applyBorder="1" applyAlignment="1">
      <alignment horizontal="center" vertical="center"/>
    </xf>
    <xf numFmtId="0" fontId="29" fillId="8" borderId="24" xfId="0" applyFont="1" applyFill="1" applyBorder="1" applyAlignment="1">
      <alignment horizontal="center" vertical="center"/>
    </xf>
    <xf numFmtId="0" fontId="14" fillId="5" borderId="33" xfId="0" applyFont="1" applyFill="1" applyBorder="1" applyAlignment="1">
      <alignment horizontal="center" vertical="center"/>
    </xf>
    <xf numFmtId="0" fontId="14" fillId="5" borderId="1" xfId="0" applyFont="1" applyFill="1" applyBorder="1" applyAlignment="1">
      <alignment horizontal="center" vertical="center"/>
    </xf>
    <xf numFmtId="0" fontId="14" fillId="5" borderId="31" xfId="0" applyFont="1" applyFill="1" applyBorder="1" applyAlignment="1">
      <alignment horizontal="center" vertical="center"/>
    </xf>
    <xf numFmtId="0" fontId="14" fillId="5" borderId="6" xfId="0" applyFont="1" applyFill="1" applyBorder="1" applyAlignment="1">
      <alignment horizontal="center" vertical="center"/>
    </xf>
    <xf numFmtId="0" fontId="39" fillId="5" borderId="10" xfId="0" applyFont="1" applyFill="1" applyBorder="1" applyAlignment="1">
      <alignment horizontal="center" vertical="center"/>
    </xf>
    <xf numFmtId="0" fontId="39" fillId="5" borderId="11" xfId="0" applyFont="1" applyFill="1" applyBorder="1" applyAlignment="1">
      <alignment horizontal="center" vertical="center"/>
    </xf>
    <xf numFmtId="0" fontId="45" fillId="5" borderId="10" xfId="0" applyFont="1" applyFill="1" applyBorder="1" applyAlignment="1">
      <alignment horizontal="center" vertical="center" wrapText="1"/>
    </xf>
    <xf numFmtId="0" fontId="45" fillId="5" borderId="11" xfId="0" applyFont="1" applyFill="1" applyBorder="1" applyAlignment="1">
      <alignment horizontal="center" vertical="center" wrapText="1"/>
    </xf>
    <xf numFmtId="0" fontId="43" fillId="5" borderId="10" xfId="0" applyFont="1" applyFill="1" applyBorder="1" applyAlignment="1">
      <alignment horizontal="center" vertical="center"/>
    </xf>
    <xf numFmtId="0" fontId="43" fillId="5" borderId="11" xfId="0" applyFont="1" applyFill="1" applyBorder="1" applyAlignment="1">
      <alignment horizontal="center" vertical="center"/>
    </xf>
    <xf numFmtId="0" fontId="9" fillId="3" borderId="12" xfId="0" applyFont="1" applyFill="1" applyBorder="1" applyAlignment="1">
      <alignment horizontal="left" vertical="center"/>
    </xf>
    <xf numFmtId="0" fontId="0" fillId="3" borderId="0" xfId="0" applyFill="1"/>
    <xf numFmtId="0" fontId="9" fillId="3" borderId="13" xfId="0" applyFont="1" applyFill="1" applyBorder="1" applyAlignment="1">
      <alignment horizontal="left" vertical="center"/>
    </xf>
    <xf numFmtId="0" fontId="0" fillId="3" borderId="3" xfId="0" applyFill="1" applyBorder="1"/>
    <xf numFmtId="0" fontId="14" fillId="5" borderId="34" xfId="0" applyFont="1" applyFill="1" applyBorder="1" applyAlignment="1">
      <alignment horizontal="center" vertical="center" wrapText="1"/>
    </xf>
    <xf numFmtId="0" fontId="32" fillId="8" borderId="37" xfId="0" applyFont="1" applyFill="1" applyBorder="1" applyAlignment="1">
      <alignment horizontal="center" vertical="center" wrapText="1"/>
    </xf>
    <xf numFmtId="0" fontId="32" fillId="8" borderId="23" xfId="0" applyFont="1" applyFill="1" applyBorder="1" applyAlignment="1">
      <alignment horizontal="center" vertical="center" wrapText="1"/>
    </xf>
    <xf numFmtId="0" fontId="32" fillId="8" borderId="24" xfId="0" applyFont="1" applyFill="1" applyBorder="1" applyAlignment="1">
      <alignment horizontal="center" vertical="center" wrapText="1"/>
    </xf>
    <xf numFmtId="0" fontId="32" fillId="10" borderId="37" xfId="0" applyFont="1" applyFill="1" applyBorder="1" applyAlignment="1">
      <alignment horizontal="center" vertical="center"/>
    </xf>
    <xf numFmtId="0" fontId="32" fillId="10" borderId="23" xfId="0" applyFont="1" applyFill="1" applyBorder="1" applyAlignment="1">
      <alignment horizontal="center" vertical="center"/>
    </xf>
    <xf numFmtId="0" fontId="32" fillId="10" borderId="24" xfId="0" applyFont="1" applyFill="1" applyBorder="1" applyAlignment="1">
      <alignment horizontal="center" vertical="center"/>
    </xf>
    <xf numFmtId="0" fontId="34" fillId="8" borderId="37" xfId="0" applyFont="1" applyFill="1" applyBorder="1" applyAlignment="1">
      <alignment horizontal="center" vertical="center" wrapText="1"/>
    </xf>
    <xf numFmtId="0" fontId="34" fillId="8" borderId="23" xfId="0" applyFont="1" applyFill="1" applyBorder="1" applyAlignment="1">
      <alignment horizontal="center" vertical="center" wrapText="1"/>
    </xf>
    <xf numFmtId="0" fontId="34" fillId="8" borderId="24" xfId="0" applyFont="1" applyFill="1" applyBorder="1" applyAlignment="1">
      <alignment horizontal="center" vertical="center" wrapText="1"/>
    </xf>
    <xf numFmtId="0" fontId="21" fillId="8" borderId="38" xfId="0" applyFont="1" applyFill="1" applyBorder="1" applyAlignment="1">
      <alignment horizontal="center" vertical="center"/>
    </xf>
    <xf numFmtId="0" fontId="21" fillId="8" borderId="26" xfId="0" applyFont="1" applyFill="1" applyBorder="1" applyAlignment="1">
      <alignment horizontal="center" vertical="center"/>
    </xf>
    <xf numFmtId="0" fontId="21" fillId="8" borderId="27" xfId="0" applyFont="1" applyFill="1" applyBorder="1" applyAlignment="1">
      <alignment horizontal="center" vertical="center"/>
    </xf>
    <xf numFmtId="1" fontId="4" fillId="3" borderId="8" xfId="0" applyNumberFormat="1" applyFont="1" applyFill="1" applyBorder="1" applyAlignment="1">
      <alignment horizontal="center" vertical="center"/>
    </xf>
    <xf numFmtId="1" fontId="4" fillId="3" borderId="11" xfId="0" applyNumberFormat="1" applyFont="1" applyFill="1" applyBorder="1" applyAlignment="1">
      <alignment horizontal="center" vertical="center"/>
    </xf>
    <xf numFmtId="0" fontId="7" fillId="3" borderId="8" xfId="0" applyFont="1" applyFill="1" applyBorder="1" applyAlignment="1">
      <alignment horizontal="center" vertical="center" wrapText="1"/>
    </xf>
    <xf numFmtId="0" fontId="8" fillId="3" borderId="8" xfId="0" applyFont="1" applyFill="1" applyBorder="1" applyAlignment="1">
      <alignment horizontal="center" vertical="center" wrapText="1"/>
    </xf>
    <xf numFmtId="0" fontId="17" fillId="2" borderId="17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0" fontId="41" fillId="5" borderId="10" xfId="0" applyFont="1" applyFill="1" applyBorder="1" applyAlignment="1">
      <alignment horizontal="center" vertical="center"/>
    </xf>
    <xf numFmtId="0" fontId="41" fillId="5" borderId="11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10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46" fillId="2" borderId="3" xfId="0" applyFont="1" applyFill="1" applyBorder="1" applyAlignment="1">
      <alignment horizontal="center" vertical="center"/>
    </xf>
    <xf numFmtId="0" fontId="35" fillId="2" borderId="4" xfId="0" applyFont="1" applyFill="1" applyBorder="1" applyAlignment="1">
      <alignment horizontal="center" vertical="center" wrapText="1"/>
    </xf>
    <xf numFmtId="0" fontId="35" fillId="2" borderId="3" xfId="0" applyFont="1" applyFill="1" applyBorder="1" applyAlignment="1">
      <alignment horizontal="center" vertical="center" wrapText="1"/>
    </xf>
    <xf numFmtId="0" fontId="27" fillId="8" borderId="43" xfId="0" applyFont="1" applyFill="1" applyBorder="1" applyAlignment="1">
      <alignment horizontal="center" vertical="center"/>
    </xf>
    <xf numFmtId="0" fontId="27" fillId="8" borderId="44" xfId="0" applyFont="1" applyFill="1" applyBorder="1" applyAlignment="1">
      <alignment horizontal="center" vertical="center"/>
    </xf>
    <xf numFmtId="164" fontId="12" fillId="0" borderId="39" xfId="0" applyNumberFormat="1" applyFont="1" applyBorder="1" applyAlignment="1">
      <alignment horizontal="center" vertical="center"/>
    </xf>
    <xf numFmtId="0" fontId="42" fillId="7" borderId="45" xfId="0" applyFont="1" applyFill="1" applyBorder="1" applyAlignment="1">
      <alignment horizontal="center" vertical="center"/>
    </xf>
    <xf numFmtId="0" fontId="34" fillId="0" borderId="46" xfId="0" applyFont="1" applyBorder="1" applyAlignment="1">
      <alignment horizontal="center" vertical="center" wrapText="1"/>
    </xf>
    <xf numFmtId="0" fontId="30" fillId="7" borderId="46" xfId="0" applyFont="1" applyFill="1" applyBorder="1" applyAlignment="1">
      <alignment horizontal="left" vertical="center" wrapText="1"/>
    </xf>
    <xf numFmtId="0" fontId="21" fillId="0" borderId="46" xfId="0" applyFont="1" applyBorder="1" applyAlignment="1">
      <alignment horizontal="center" vertical="center"/>
    </xf>
    <xf numFmtId="1" fontId="6" fillId="3" borderId="11" xfId="0" applyNumberFormat="1" applyFont="1" applyFill="1" applyBorder="1" applyAlignment="1">
      <alignment horizontal="center" vertical="center"/>
    </xf>
    <xf numFmtId="164" fontId="12" fillId="0" borderId="32" xfId="0" applyNumberFormat="1" applyFont="1" applyBorder="1" applyAlignment="1">
      <alignment horizontal="center" vertical="center"/>
    </xf>
    <xf numFmtId="0" fontId="34" fillId="0" borderId="19" xfId="0" applyFont="1" applyBorder="1" applyAlignment="1">
      <alignment horizontal="center" vertical="center"/>
    </xf>
    <xf numFmtId="0" fontId="34" fillId="4" borderId="0" xfId="0" applyFont="1" applyFill="1" applyAlignment="1">
      <alignment horizontal="center" vertical="center"/>
    </xf>
    <xf numFmtId="0" fontId="34" fillId="4" borderId="41" xfId="0" applyFont="1" applyFill="1" applyBorder="1" applyAlignment="1">
      <alignment horizontal="center" vertical="center"/>
    </xf>
    <xf numFmtId="0" fontId="34" fillId="0" borderId="0" xfId="0" applyFont="1" applyAlignment="1">
      <alignment horizontal="center" vertical="center"/>
    </xf>
    <xf numFmtId="164" fontId="13" fillId="4" borderId="2" xfId="0" applyNumberFormat="1" applyFont="1" applyFill="1" applyBorder="1" applyAlignment="1">
      <alignment horizontal="center" vertical="center"/>
    </xf>
    <xf numFmtId="164" fontId="23" fillId="0" borderId="19" xfId="0" applyNumberFormat="1" applyFont="1" applyBorder="1" applyAlignment="1">
      <alignment horizontal="center" vertical="center"/>
    </xf>
    <xf numFmtId="164" fontId="23" fillId="0" borderId="46" xfId="0" applyNumberFormat="1" applyFont="1" applyBorder="1" applyAlignment="1">
      <alignment horizontal="center" vertical="center"/>
    </xf>
    <xf numFmtId="164" fontId="13" fillId="0" borderId="5" xfId="0" applyNumberFormat="1" applyFont="1" applyBorder="1" applyAlignment="1">
      <alignment horizontal="center" vertical="center"/>
    </xf>
    <xf numFmtId="164" fontId="13" fillId="0" borderId="9" xfId="0" applyNumberFormat="1" applyFont="1" applyBorder="1" applyAlignment="1">
      <alignment horizontal="center" vertical="center"/>
    </xf>
    <xf numFmtId="164" fontId="23" fillId="2" borderId="17" xfId="0" applyNumberFormat="1" applyFont="1" applyFill="1" applyBorder="1" applyAlignment="1">
      <alignment horizontal="center" vertical="center"/>
    </xf>
    <xf numFmtId="164" fontId="23" fillId="2" borderId="0" xfId="0" applyNumberFormat="1" applyFont="1" applyFill="1" applyAlignment="1">
      <alignment horizontal="center" vertical="center"/>
    </xf>
    <xf numFmtId="164" fontId="23" fillId="2" borderId="3" xfId="0" applyNumberFormat="1" applyFont="1" applyFill="1" applyBorder="1" applyAlignment="1">
      <alignment horizontal="center" vertical="center"/>
    </xf>
    <xf numFmtId="164" fontId="23" fillId="4" borderId="0" xfId="0" applyNumberFormat="1" applyFont="1" applyFill="1" applyAlignment="1">
      <alignment horizontal="center" vertical="center"/>
    </xf>
    <xf numFmtId="164" fontId="23" fillId="3" borderId="7" xfId="0" applyNumberFormat="1" applyFont="1" applyFill="1" applyBorder="1" applyAlignment="1">
      <alignment horizontal="center" vertical="center"/>
    </xf>
    <xf numFmtId="164" fontId="23" fillId="4" borderId="41" xfId="0" applyNumberFormat="1" applyFont="1" applyFill="1" applyBorder="1" applyAlignment="1">
      <alignment horizontal="center" vertical="center"/>
    </xf>
    <xf numFmtId="164" fontId="23" fillId="0" borderId="0" xfId="0" applyNumberFormat="1" applyFont="1" applyAlignment="1">
      <alignment horizontal="center" vertical="center"/>
    </xf>
    <xf numFmtId="0" fontId="22" fillId="11" borderId="37" xfId="0" applyFont="1" applyFill="1" applyBorder="1" applyAlignment="1">
      <alignment horizontal="center" vertical="center"/>
    </xf>
    <xf numFmtId="0" fontId="22" fillId="11" borderId="20" xfId="0" applyFont="1" applyFill="1" applyBorder="1" applyAlignment="1">
      <alignment horizontal="center" vertical="center"/>
    </xf>
    <xf numFmtId="0" fontId="42" fillId="11" borderId="20" xfId="0" applyFont="1" applyFill="1" applyBorder="1" applyAlignment="1">
      <alignment horizontal="center" vertical="center"/>
    </xf>
    <xf numFmtId="0" fontId="34" fillId="11" borderId="19" xfId="0" applyFont="1" applyFill="1" applyBorder="1" applyAlignment="1">
      <alignment horizontal="center" vertical="center" wrapText="1"/>
    </xf>
    <xf numFmtId="0" fontId="30" fillId="11" borderId="19" xfId="0" applyFont="1" applyFill="1" applyBorder="1" applyAlignment="1">
      <alignment horizontal="left" vertical="center" wrapText="1"/>
    </xf>
    <xf numFmtId="3" fontId="21" fillId="11" borderId="19" xfId="0" applyNumberFormat="1" applyFont="1" applyFill="1" applyBorder="1" applyAlignment="1">
      <alignment horizontal="center" vertical="center"/>
    </xf>
    <xf numFmtId="164" fontId="23" fillId="11" borderId="19" xfId="0" applyNumberFormat="1" applyFont="1" applyFill="1" applyBorder="1" applyAlignment="1">
      <alignment horizontal="center" vertical="center"/>
    </xf>
    <xf numFmtId="0" fontId="21" fillId="11" borderId="19" xfId="0" applyFont="1" applyFill="1" applyBorder="1" applyAlignment="1">
      <alignment horizontal="center" vertical="center"/>
    </xf>
    <xf numFmtId="164" fontId="23" fillId="11" borderId="23" xfId="0" applyNumberFormat="1" applyFont="1" applyFill="1" applyBorder="1" applyAlignment="1">
      <alignment horizontal="center" vertical="center"/>
    </xf>
    <xf numFmtId="0" fontId="20" fillId="11" borderId="37" xfId="0" applyFont="1" applyFill="1" applyBorder="1" applyAlignment="1">
      <alignment horizontal="center" vertical="center"/>
    </xf>
    <xf numFmtId="0" fontId="20" fillId="11" borderId="20" xfId="0" applyFont="1" applyFill="1" applyBorder="1" applyAlignment="1">
      <alignment horizontal="center" vertical="center"/>
    </xf>
    <xf numFmtId="0" fontId="42" fillId="11" borderId="45" xfId="0" applyFont="1" applyFill="1" applyBorder="1" applyAlignment="1">
      <alignment horizontal="center" vertical="center"/>
    </xf>
    <xf numFmtId="0" fontId="34" fillId="11" borderId="46" xfId="0" applyFont="1" applyFill="1" applyBorder="1" applyAlignment="1">
      <alignment horizontal="center" vertical="center" wrapText="1"/>
    </xf>
    <xf numFmtId="0" fontId="30" fillId="11" borderId="46" xfId="0" applyFont="1" applyFill="1" applyBorder="1" applyAlignment="1">
      <alignment horizontal="left" vertical="center" wrapText="1"/>
    </xf>
    <xf numFmtId="0" fontId="21" fillId="11" borderId="46" xfId="0" applyFont="1" applyFill="1" applyBorder="1" applyAlignment="1">
      <alignment horizontal="center" vertical="center"/>
    </xf>
    <xf numFmtId="164" fontId="23" fillId="11" borderId="46" xfId="0" applyNumberFormat="1" applyFont="1" applyFill="1" applyBorder="1" applyAlignment="1">
      <alignment horizontal="center" vertical="center"/>
    </xf>
    <xf numFmtId="0" fontId="42" fillId="11" borderId="19" xfId="0" applyFont="1" applyFill="1" applyBorder="1" applyAlignment="1">
      <alignment horizontal="center" vertical="center"/>
    </xf>
    <xf numFmtId="0" fontId="34" fillId="11" borderId="19" xfId="0" applyFont="1" applyFill="1" applyBorder="1" applyAlignment="1">
      <alignment horizontal="center" vertical="center"/>
    </xf>
    <xf numFmtId="0" fontId="37" fillId="11" borderId="19" xfId="0" applyFont="1" applyFill="1" applyBorder="1" applyAlignment="1">
      <alignment vertical="center"/>
    </xf>
    <xf numFmtId="164" fontId="47" fillId="5" borderId="5" xfId="0" applyNumberFormat="1" applyFont="1" applyFill="1" applyBorder="1" applyAlignment="1">
      <alignment horizontal="center" vertical="center" wrapText="1"/>
    </xf>
    <xf numFmtId="164" fontId="12" fillId="11" borderId="34" xfId="0" applyNumberFormat="1" applyFont="1" applyFill="1" applyBorder="1" applyAlignment="1">
      <alignment horizontal="center" vertical="center"/>
    </xf>
    <xf numFmtId="0" fontId="48" fillId="11" borderId="7" xfId="0" applyFont="1" applyFill="1" applyBorder="1" applyAlignment="1">
      <alignment horizontal="center" vertical="center"/>
    </xf>
    <xf numFmtId="0" fontId="16" fillId="11" borderId="7" xfId="0" applyFont="1" applyFill="1" applyBorder="1" applyAlignment="1">
      <alignment horizontal="center" vertical="center"/>
    </xf>
    <xf numFmtId="164" fontId="13" fillId="11" borderId="15" xfId="0" applyNumberFormat="1" applyFont="1" applyFill="1" applyBorder="1" applyAlignment="1">
      <alignment horizontal="center" vertical="center"/>
    </xf>
    <xf numFmtId="0" fontId="16" fillId="11" borderId="35" xfId="0" applyFont="1" applyFill="1" applyBorder="1" applyAlignment="1">
      <alignment horizontal="center" vertical="center"/>
    </xf>
  </cellXfs>
  <cellStyles count="2">
    <cellStyle name="Comma" xfId="1" builtinId="3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png"/><Relationship Id="rId21" Type="http://schemas.openxmlformats.org/officeDocument/2006/relationships/image" Target="../media/image22.png"/><Relationship Id="rId42" Type="http://schemas.openxmlformats.org/officeDocument/2006/relationships/image" Target="../media/image43.png"/><Relationship Id="rId63" Type="http://schemas.openxmlformats.org/officeDocument/2006/relationships/image" Target="../media/image64.png"/><Relationship Id="rId84" Type="http://schemas.openxmlformats.org/officeDocument/2006/relationships/image" Target="../media/image85.png"/><Relationship Id="rId138" Type="http://schemas.openxmlformats.org/officeDocument/2006/relationships/image" Target="../media/image139.png"/><Relationship Id="rId159" Type="http://schemas.openxmlformats.org/officeDocument/2006/relationships/image" Target="../media/image160.png"/><Relationship Id="rId170" Type="http://schemas.openxmlformats.org/officeDocument/2006/relationships/image" Target="../media/image171.png"/><Relationship Id="rId191" Type="http://schemas.openxmlformats.org/officeDocument/2006/relationships/image" Target="../media/image192.png"/><Relationship Id="rId205" Type="http://schemas.openxmlformats.org/officeDocument/2006/relationships/image" Target="../media/image206.png"/><Relationship Id="rId107" Type="http://schemas.openxmlformats.org/officeDocument/2006/relationships/image" Target="../media/image108.png"/><Relationship Id="rId11" Type="http://schemas.openxmlformats.org/officeDocument/2006/relationships/image" Target="../media/image12.png"/><Relationship Id="rId32" Type="http://schemas.openxmlformats.org/officeDocument/2006/relationships/image" Target="../media/image33.png"/><Relationship Id="rId53" Type="http://schemas.openxmlformats.org/officeDocument/2006/relationships/image" Target="../media/image54.png"/><Relationship Id="rId74" Type="http://schemas.openxmlformats.org/officeDocument/2006/relationships/image" Target="../media/image75.png"/><Relationship Id="rId128" Type="http://schemas.openxmlformats.org/officeDocument/2006/relationships/image" Target="../media/image129.png"/><Relationship Id="rId149" Type="http://schemas.openxmlformats.org/officeDocument/2006/relationships/image" Target="../media/image150.png"/><Relationship Id="rId5" Type="http://schemas.openxmlformats.org/officeDocument/2006/relationships/image" Target="../media/image6.png"/><Relationship Id="rId95" Type="http://schemas.openxmlformats.org/officeDocument/2006/relationships/image" Target="../media/image96.png"/><Relationship Id="rId160" Type="http://schemas.openxmlformats.org/officeDocument/2006/relationships/image" Target="../media/image161.png"/><Relationship Id="rId181" Type="http://schemas.openxmlformats.org/officeDocument/2006/relationships/image" Target="../media/image182.png"/><Relationship Id="rId22" Type="http://schemas.openxmlformats.org/officeDocument/2006/relationships/image" Target="../media/image23.png"/><Relationship Id="rId43" Type="http://schemas.openxmlformats.org/officeDocument/2006/relationships/image" Target="../media/image44.png"/><Relationship Id="rId64" Type="http://schemas.openxmlformats.org/officeDocument/2006/relationships/image" Target="../media/image65.png"/><Relationship Id="rId118" Type="http://schemas.openxmlformats.org/officeDocument/2006/relationships/image" Target="../media/image119.png"/><Relationship Id="rId139" Type="http://schemas.openxmlformats.org/officeDocument/2006/relationships/image" Target="../media/image140.png"/><Relationship Id="rId85" Type="http://schemas.openxmlformats.org/officeDocument/2006/relationships/image" Target="../media/image86.png"/><Relationship Id="rId150" Type="http://schemas.openxmlformats.org/officeDocument/2006/relationships/image" Target="../media/image151.png"/><Relationship Id="rId171" Type="http://schemas.openxmlformats.org/officeDocument/2006/relationships/image" Target="../media/image172.png"/><Relationship Id="rId192" Type="http://schemas.openxmlformats.org/officeDocument/2006/relationships/image" Target="../media/image193.png"/><Relationship Id="rId206" Type="http://schemas.openxmlformats.org/officeDocument/2006/relationships/image" Target="../media/image207.png"/><Relationship Id="rId12" Type="http://schemas.openxmlformats.org/officeDocument/2006/relationships/image" Target="../media/image13.png"/><Relationship Id="rId33" Type="http://schemas.openxmlformats.org/officeDocument/2006/relationships/image" Target="../media/image34.png"/><Relationship Id="rId108" Type="http://schemas.openxmlformats.org/officeDocument/2006/relationships/image" Target="../media/image109.png"/><Relationship Id="rId129" Type="http://schemas.openxmlformats.org/officeDocument/2006/relationships/image" Target="../media/image130.png"/><Relationship Id="rId54" Type="http://schemas.openxmlformats.org/officeDocument/2006/relationships/image" Target="../media/image55.png"/><Relationship Id="rId75" Type="http://schemas.openxmlformats.org/officeDocument/2006/relationships/image" Target="../media/image76.png"/><Relationship Id="rId96" Type="http://schemas.openxmlformats.org/officeDocument/2006/relationships/image" Target="../media/image97.png"/><Relationship Id="rId140" Type="http://schemas.openxmlformats.org/officeDocument/2006/relationships/image" Target="../media/image141.png"/><Relationship Id="rId161" Type="http://schemas.openxmlformats.org/officeDocument/2006/relationships/image" Target="../media/image162.png"/><Relationship Id="rId182" Type="http://schemas.openxmlformats.org/officeDocument/2006/relationships/image" Target="../media/image183.png"/><Relationship Id="rId6" Type="http://schemas.openxmlformats.org/officeDocument/2006/relationships/image" Target="../media/image7.png"/><Relationship Id="rId23" Type="http://schemas.openxmlformats.org/officeDocument/2006/relationships/image" Target="../media/image24.png"/><Relationship Id="rId119" Type="http://schemas.openxmlformats.org/officeDocument/2006/relationships/image" Target="../media/image120.png"/><Relationship Id="rId44" Type="http://schemas.openxmlformats.org/officeDocument/2006/relationships/image" Target="../media/image45.png"/><Relationship Id="rId65" Type="http://schemas.openxmlformats.org/officeDocument/2006/relationships/image" Target="../media/image66.png"/><Relationship Id="rId86" Type="http://schemas.openxmlformats.org/officeDocument/2006/relationships/image" Target="../media/image87.png"/><Relationship Id="rId130" Type="http://schemas.openxmlformats.org/officeDocument/2006/relationships/image" Target="../media/image131.png"/><Relationship Id="rId151" Type="http://schemas.openxmlformats.org/officeDocument/2006/relationships/image" Target="../media/image152.png"/><Relationship Id="rId172" Type="http://schemas.openxmlformats.org/officeDocument/2006/relationships/image" Target="../media/image173.png"/><Relationship Id="rId193" Type="http://schemas.openxmlformats.org/officeDocument/2006/relationships/image" Target="../media/image194.png"/><Relationship Id="rId207" Type="http://schemas.openxmlformats.org/officeDocument/2006/relationships/image" Target="../media/image208.png"/><Relationship Id="rId13" Type="http://schemas.openxmlformats.org/officeDocument/2006/relationships/image" Target="../media/image14.png"/><Relationship Id="rId109" Type="http://schemas.openxmlformats.org/officeDocument/2006/relationships/image" Target="../media/image110.png"/><Relationship Id="rId34" Type="http://schemas.openxmlformats.org/officeDocument/2006/relationships/image" Target="../media/image35.png"/><Relationship Id="rId55" Type="http://schemas.openxmlformats.org/officeDocument/2006/relationships/image" Target="../media/image56.png"/><Relationship Id="rId76" Type="http://schemas.openxmlformats.org/officeDocument/2006/relationships/image" Target="../media/image77.png"/><Relationship Id="rId97" Type="http://schemas.openxmlformats.org/officeDocument/2006/relationships/image" Target="../media/image98.png"/><Relationship Id="rId120" Type="http://schemas.openxmlformats.org/officeDocument/2006/relationships/image" Target="../media/image121.png"/><Relationship Id="rId141" Type="http://schemas.openxmlformats.org/officeDocument/2006/relationships/image" Target="../media/image142.png"/><Relationship Id="rId7" Type="http://schemas.openxmlformats.org/officeDocument/2006/relationships/image" Target="../media/image8.png"/><Relationship Id="rId162" Type="http://schemas.openxmlformats.org/officeDocument/2006/relationships/image" Target="../media/image163.png"/><Relationship Id="rId183" Type="http://schemas.openxmlformats.org/officeDocument/2006/relationships/image" Target="../media/image184.png"/><Relationship Id="rId24" Type="http://schemas.openxmlformats.org/officeDocument/2006/relationships/image" Target="../media/image25.png"/><Relationship Id="rId45" Type="http://schemas.openxmlformats.org/officeDocument/2006/relationships/image" Target="../media/image46.png"/><Relationship Id="rId66" Type="http://schemas.openxmlformats.org/officeDocument/2006/relationships/image" Target="../media/image67.png"/><Relationship Id="rId87" Type="http://schemas.openxmlformats.org/officeDocument/2006/relationships/image" Target="../media/image88.png"/><Relationship Id="rId110" Type="http://schemas.openxmlformats.org/officeDocument/2006/relationships/image" Target="../media/image111.png"/><Relationship Id="rId131" Type="http://schemas.openxmlformats.org/officeDocument/2006/relationships/image" Target="../media/image132.png"/><Relationship Id="rId152" Type="http://schemas.openxmlformats.org/officeDocument/2006/relationships/image" Target="../media/image153.png"/><Relationship Id="rId173" Type="http://schemas.openxmlformats.org/officeDocument/2006/relationships/image" Target="../media/image174.png"/><Relationship Id="rId194" Type="http://schemas.openxmlformats.org/officeDocument/2006/relationships/image" Target="../media/image195.png"/><Relationship Id="rId208" Type="http://schemas.openxmlformats.org/officeDocument/2006/relationships/image" Target="../media/image209.png"/><Relationship Id="rId19" Type="http://schemas.openxmlformats.org/officeDocument/2006/relationships/image" Target="../media/image20.png"/><Relationship Id="rId14" Type="http://schemas.openxmlformats.org/officeDocument/2006/relationships/image" Target="../media/image15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56" Type="http://schemas.openxmlformats.org/officeDocument/2006/relationships/image" Target="../media/image57.png"/><Relationship Id="rId77" Type="http://schemas.openxmlformats.org/officeDocument/2006/relationships/image" Target="../media/image78.png"/><Relationship Id="rId100" Type="http://schemas.openxmlformats.org/officeDocument/2006/relationships/image" Target="../media/image101.png"/><Relationship Id="rId105" Type="http://schemas.openxmlformats.org/officeDocument/2006/relationships/image" Target="../media/image106.png"/><Relationship Id="rId126" Type="http://schemas.openxmlformats.org/officeDocument/2006/relationships/image" Target="../media/image127.png"/><Relationship Id="rId147" Type="http://schemas.openxmlformats.org/officeDocument/2006/relationships/image" Target="../media/image148.png"/><Relationship Id="rId168" Type="http://schemas.openxmlformats.org/officeDocument/2006/relationships/image" Target="../media/image169.png"/><Relationship Id="rId8" Type="http://schemas.openxmlformats.org/officeDocument/2006/relationships/image" Target="../media/image9.png"/><Relationship Id="rId51" Type="http://schemas.openxmlformats.org/officeDocument/2006/relationships/image" Target="../media/image52.png"/><Relationship Id="rId72" Type="http://schemas.openxmlformats.org/officeDocument/2006/relationships/image" Target="../media/image73.png"/><Relationship Id="rId93" Type="http://schemas.openxmlformats.org/officeDocument/2006/relationships/image" Target="../media/image94.png"/><Relationship Id="rId98" Type="http://schemas.openxmlformats.org/officeDocument/2006/relationships/image" Target="../media/image99.png"/><Relationship Id="rId121" Type="http://schemas.openxmlformats.org/officeDocument/2006/relationships/image" Target="../media/image122.png"/><Relationship Id="rId142" Type="http://schemas.openxmlformats.org/officeDocument/2006/relationships/image" Target="../media/image143.png"/><Relationship Id="rId163" Type="http://schemas.openxmlformats.org/officeDocument/2006/relationships/image" Target="../media/image164.png"/><Relationship Id="rId184" Type="http://schemas.openxmlformats.org/officeDocument/2006/relationships/image" Target="../media/image185.png"/><Relationship Id="rId189" Type="http://schemas.openxmlformats.org/officeDocument/2006/relationships/image" Target="../media/image190.png"/><Relationship Id="rId3" Type="http://schemas.openxmlformats.org/officeDocument/2006/relationships/image" Target="../media/image4.png"/><Relationship Id="rId25" Type="http://schemas.openxmlformats.org/officeDocument/2006/relationships/image" Target="../media/image26.png"/><Relationship Id="rId46" Type="http://schemas.openxmlformats.org/officeDocument/2006/relationships/image" Target="../media/image47.png"/><Relationship Id="rId67" Type="http://schemas.openxmlformats.org/officeDocument/2006/relationships/image" Target="../media/image68.png"/><Relationship Id="rId116" Type="http://schemas.openxmlformats.org/officeDocument/2006/relationships/image" Target="../media/image117.png"/><Relationship Id="rId137" Type="http://schemas.openxmlformats.org/officeDocument/2006/relationships/image" Target="../media/image138.png"/><Relationship Id="rId158" Type="http://schemas.openxmlformats.org/officeDocument/2006/relationships/image" Target="../media/image159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62" Type="http://schemas.openxmlformats.org/officeDocument/2006/relationships/image" Target="../media/image63.png"/><Relationship Id="rId83" Type="http://schemas.openxmlformats.org/officeDocument/2006/relationships/image" Target="../media/image84.png"/><Relationship Id="rId88" Type="http://schemas.openxmlformats.org/officeDocument/2006/relationships/image" Target="../media/image89.png"/><Relationship Id="rId111" Type="http://schemas.openxmlformats.org/officeDocument/2006/relationships/image" Target="../media/image112.png"/><Relationship Id="rId132" Type="http://schemas.openxmlformats.org/officeDocument/2006/relationships/image" Target="../media/image133.png"/><Relationship Id="rId153" Type="http://schemas.openxmlformats.org/officeDocument/2006/relationships/image" Target="../media/image154.png"/><Relationship Id="rId174" Type="http://schemas.openxmlformats.org/officeDocument/2006/relationships/image" Target="../media/image175.jpeg"/><Relationship Id="rId179" Type="http://schemas.openxmlformats.org/officeDocument/2006/relationships/image" Target="../media/image180.png"/><Relationship Id="rId195" Type="http://schemas.openxmlformats.org/officeDocument/2006/relationships/image" Target="../media/image196.png"/><Relationship Id="rId209" Type="http://schemas.openxmlformats.org/officeDocument/2006/relationships/image" Target="../media/image210.png"/><Relationship Id="rId190" Type="http://schemas.openxmlformats.org/officeDocument/2006/relationships/image" Target="../media/image191.png"/><Relationship Id="rId204" Type="http://schemas.openxmlformats.org/officeDocument/2006/relationships/image" Target="../media/image205.png"/><Relationship Id="rId15" Type="http://schemas.openxmlformats.org/officeDocument/2006/relationships/image" Target="../media/image16.png"/><Relationship Id="rId36" Type="http://schemas.openxmlformats.org/officeDocument/2006/relationships/image" Target="../media/image37.png"/><Relationship Id="rId57" Type="http://schemas.openxmlformats.org/officeDocument/2006/relationships/image" Target="../media/image58.png"/><Relationship Id="rId106" Type="http://schemas.openxmlformats.org/officeDocument/2006/relationships/image" Target="../media/image107.png"/><Relationship Id="rId127" Type="http://schemas.openxmlformats.org/officeDocument/2006/relationships/image" Target="../media/image128.png"/><Relationship Id="rId10" Type="http://schemas.openxmlformats.org/officeDocument/2006/relationships/image" Target="../media/image11.png"/><Relationship Id="rId31" Type="http://schemas.openxmlformats.org/officeDocument/2006/relationships/image" Target="../media/image32.png"/><Relationship Id="rId52" Type="http://schemas.openxmlformats.org/officeDocument/2006/relationships/image" Target="../media/image53.png"/><Relationship Id="rId73" Type="http://schemas.openxmlformats.org/officeDocument/2006/relationships/image" Target="../media/image74.png"/><Relationship Id="rId78" Type="http://schemas.openxmlformats.org/officeDocument/2006/relationships/image" Target="../media/image79.png"/><Relationship Id="rId94" Type="http://schemas.openxmlformats.org/officeDocument/2006/relationships/image" Target="../media/image95.png"/><Relationship Id="rId99" Type="http://schemas.openxmlformats.org/officeDocument/2006/relationships/image" Target="../media/image100.png"/><Relationship Id="rId101" Type="http://schemas.openxmlformats.org/officeDocument/2006/relationships/image" Target="../media/image102.png"/><Relationship Id="rId122" Type="http://schemas.openxmlformats.org/officeDocument/2006/relationships/image" Target="../media/image123.png"/><Relationship Id="rId143" Type="http://schemas.openxmlformats.org/officeDocument/2006/relationships/image" Target="../media/image144.png"/><Relationship Id="rId148" Type="http://schemas.openxmlformats.org/officeDocument/2006/relationships/image" Target="../media/image149.png"/><Relationship Id="rId164" Type="http://schemas.openxmlformats.org/officeDocument/2006/relationships/image" Target="../media/image165.png"/><Relationship Id="rId169" Type="http://schemas.openxmlformats.org/officeDocument/2006/relationships/image" Target="../media/image170.png"/><Relationship Id="rId185" Type="http://schemas.openxmlformats.org/officeDocument/2006/relationships/image" Target="../media/image186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80" Type="http://schemas.openxmlformats.org/officeDocument/2006/relationships/image" Target="../media/image181.png"/><Relationship Id="rId210" Type="http://schemas.openxmlformats.org/officeDocument/2006/relationships/image" Target="../media/image211.png"/><Relationship Id="rId26" Type="http://schemas.openxmlformats.org/officeDocument/2006/relationships/image" Target="../media/image27.png"/><Relationship Id="rId47" Type="http://schemas.openxmlformats.org/officeDocument/2006/relationships/image" Target="../media/image48.png"/><Relationship Id="rId68" Type="http://schemas.openxmlformats.org/officeDocument/2006/relationships/image" Target="../media/image69.png"/><Relationship Id="rId89" Type="http://schemas.openxmlformats.org/officeDocument/2006/relationships/image" Target="../media/image90.png"/><Relationship Id="rId112" Type="http://schemas.openxmlformats.org/officeDocument/2006/relationships/image" Target="../media/image113.png"/><Relationship Id="rId133" Type="http://schemas.openxmlformats.org/officeDocument/2006/relationships/image" Target="../media/image134.png"/><Relationship Id="rId154" Type="http://schemas.openxmlformats.org/officeDocument/2006/relationships/image" Target="../media/image155.png"/><Relationship Id="rId175" Type="http://schemas.openxmlformats.org/officeDocument/2006/relationships/image" Target="../media/image176.png"/><Relationship Id="rId196" Type="http://schemas.openxmlformats.org/officeDocument/2006/relationships/image" Target="../media/image197.png"/><Relationship Id="rId200" Type="http://schemas.openxmlformats.org/officeDocument/2006/relationships/image" Target="../media/image201.png"/><Relationship Id="rId16" Type="http://schemas.openxmlformats.org/officeDocument/2006/relationships/image" Target="../media/image17.png"/><Relationship Id="rId37" Type="http://schemas.openxmlformats.org/officeDocument/2006/relationships/image" Target="../media/image38.png"/><Relationship Id="rId58" Type="http://schemas.openxmlformats.org/officeDocument/2006/relationships/image" Target="../media/image59.png"/><Relationship Id="rId79" Type="http://schemas.openxmlformats.org/officeDocument/2006/relationships/image" Target="../media/image80.png"/><Relationship Id="rId102" Type="http://schemas.openxmlformats.org/officeDocument/2006/relationships/image" Target="../media/image103.png"/><Relationship Id="rId123" Type="http://schemas.openxmlformats.org/officeDocument/2006/relationships/image" Target="../media/image124.png"/><Relationship Id="rId144" Type="http://schemas.openxmlformats.org/officeDocument/2006/relationships/image" Target="../media/image145.png"/><Relationship Id="rId90" Type="http://schemas.openxmlformats.org/officeDocument/2006/relationships/image" Target="../media/image91.png"/><Relationship Id="rId165" Type="http://schemas.openxmlformats.org/officeDocument/2006/relationships/image" Target="../media/image166.png"/><Relationship Id="rId186" Type="http://schemas.openxmlformats.org/officeDocument/2006/relationships/image" Target="../media/image187.png"/><Relationship Id="rId211" Type="http://schemas.openxmlformats.org/officeDocument/2006/relationships/image" Target="../media/image212.png"/><Relationship Id="rId27" Type="http://schemas.openxmlformats.org/officeDocument/2006/relationships/image" Target="../media/image28.png"/><Relationship Id="rId48" Type="http://schemas.openxmlformats.org/officeDocument/2006/relationships/image" Target="../media/image49.png"/><Relationship Id="rId69" Type="http://schemas.openxmlformats.org/officeDocument/2006/relationships/image" Target="../media/image70.png"/><Relationship Id="rId113" Type="http://schemas.openxmlformats.org/officeDocument/2006/relationships/image" Target="../media/image114.png"/><Relationship Id="rId134" Type="http://schemas.openxmlformats.org/officeDocument/2006/relationships/image" Target="../media/image135.png"/><Relationship Id="rId80" Type="http://schemas.openxmlformats.org/officeDocument/2006/relationships/image" Target="../media/image81.png"/><Relationship Id="rId155" Type="http://schemas.openxmlformats.org/officeDocument/2006/relationships/image" Target="../media/image156.png"/><Relationship Id="rId176" Type="http://schemas.openxmlformats.org/officeDocument/2006/relationships/image" Target="../media/image177.png"/><Relationship Id="rId197" Type="http://schemas.openxmlformats.org/officeDocument/2006/relationships/image" Target="../media/image198.png"/><Relationship Id="rId201" Type="http://schemas.openxmlformats.org/officeDocument/2006/relationships/image" Target="../media/image202.png"/><Relationship Id="rId17" Type="http://schemas.openxmlformats.org/officeDocument/2006/relationships/image" Target="../media/image18.png"/><Relationship Id="rId38" Type="http://schemas.openxmlformats.org/officeDocument/2006/relationships/image" Target="../media/image39.png"/><Relationship Id="rId59" Type="http://schemas.openxmlformats.org/officeDocument/2006/relationships/image" Target="../media/image60.png"/><Relationship Id="rId103" Type="http://schemas.openxmlformats.org/officeDocument/2006/relationships/image" Target="../media/image104.png"/><Relationship Id="rId124" Type="http://schemas.openxmlformats.org/officeDocument/2006/relationships/image" Target="../media/image125.png"/><Relationship Id="rId70" Type="http://schemas.openxmlformats.org/officeDocument/2006/relationships/image" Target="../media/image71.png"/><Relationship Id="rId91" Type="http://schemas.openxmlformats.org/officeDocument/2006/relationships/image" Target="../media/image92.png"/><Relationship Id="rId145" Type="http://schemas.openxmlformats.org/officeDocument/2006/relationships/image" Target="../media/image146.png"/><Relationship Id="rId166" Type="http://schemas.openxmlformats.org/officeDocument/2006/relationships/image" Target="../media/image167.png"/><Relationship Id="rId187" Type="http://schemas.openxmlformats.org/officeDocument/2006/relationships/image" Target="../media/image188.png"/><Relationship Id="rId1" Type="http://schemas.openxmlformats.org/officeDocument/2006/relationships/image" Target="../media/image2.png"/><Relationship Id="rId212" Type="http://schemas.openxmlformats.org/officeDocument/2006/relationships/image" Target="../media/image213.png"/><Relationship Id="rId28" Type="http://schemas.openxmlformats.org/officeDocument/2006/relationships/image" Target="../media/image29.png"/><Relationship Id="rId49" Type="http://schemas.openxmlformats.org/officeDocument/2006/relationships/image" Target="../media/image50.png"/><Relationship Id="rId114" Type="http://schemas.openxmlformats.org/officeDocument/2006/relationships/image" Target="../media/image115.png"/><Relationship Id="rId60" Type="http://schemas.openxmlformats.org/officeDocument/2006/relationships/image" Target="../media/image61.png"/><Relationship Id="rId81" Type="http://schemas.openxmlformats.org/officeDocument/2006/relationships/image" Target="../media/image82.png"/><Relationship Id="rId135" Type="http://schemas.openxmlformats.org/officeDocument/2006/relationships/image" Target="../media/image136.png"/><Relationship Id="rId156" Type="http://schemas.openxmlformats.org/officeDocument/2006/relationships/image" Target="../media/image157.png"/><Relationship Id="rId177" Type="http://schemas.openxmlformats.org/officeDocument/2006/relationships/image" Target="../media/image178.png"/><Relationship Id="rId198" Type="http://schemas.openxmlformats.org/officeDocument/2006/relationships/image" Target="../media/image199.png"/><Relationship Id="rId202" Type="http://schemas.openxmlformats.org/officeDocument/2006/relationships/image" Target="../media/image203.png"/><Relationship Id="rId18" Type="http://schemas.openxmlformats.org/officeDocument/2006/relationships/image" Target="../media/image19.png"/><Relationship Id="rId39" Type="http://schemas.openxmlformats.org/officeDocument/2006/relationships/image" Target="../media/image40.png"/><Relationship Id="rId50" Type="http://schemas.openxmlformats.org/officeDocument/2006/relationships/image" Target="../media/image51.png"/><Relationship Id="rId104" Type="http://schemas.openxmlformats.org/officeDocument/2006/relationships/image" Target="../media/image105.png"/><Relationship Id="rId125" Type="http://schemas.openxmlformats.org/officeDocument/2006/relationships/image" Target="../media/image126.png"/><Relationship Id="rId146" Type="http://schemas.openxmlformats.org/officeDocument/2006/relationships/image" Target="../media/image147.png"/><Relationship Id="rId167" Type="http://schemas.openxmlformats.org/officeDocument/2006/relationships/image" Target="../media/image168.png"/><Relationship Id="rId188" Type="http://schemas.openxmlformats.org/officeDocument/2006/relationships/image" Target="../media/image189.png"/><Relationship Id="rId71" Type="http://schemas.openxmlformats.org/officeDocument/2006/relationships/image" Target="../media/image72.png"/><Relationship Id="rId92" Type="http://schemas.openxmlformats.org/officeDocument/2006/relationships/image" Target="../media/image93.png"/><Relationship Id="rId213" Type="http://schemas.openxmlformats.org/officeDocument/2006/relationships/image" Target="../media/image214.png"/><Relationship Id="rId2" Type="http://schemas.openxmlformats.org/officeDocument/2006/relationships/image" Target="../media/image3.png"/><Relationship Id="rId29" Type="http://schemas.openxmlformats.org/officeDocument/2006/relationships/image" Target="../media/image30.png"/><Relationship Id="rId40" Type="http://schemas.openxmlformats.org/officeDocument/2006/relationships/image" Target="../media/image41.png"/><Relationship Id="rId115" Type="http://schemas.openxmlformats.org/officeDocument/2006/relationships/image" Target="../media/image116.png"/><Relationship Id="rId136" Type="http://schemas.openxmlformats.org/officeDocument/2006/relationships/image" Target="../media/image137.png"/><Relationship Id="rId157" Type="http://schemas.openxmlformats.org/officeDocument/2006/relationships/image" Target="../media/image158.png"/><Relationship Id="rId178" Type="http://schemas.openxmlformats.org/officeDocument/2006/relationships/image" Target="../media/image179.png"/><Relationship Id="rId61" Type="http://schemas.openxmlformats.org/officeDocument/2006/relationships/image" Target="../media/image62.png"/><Relationship Id="rId82" Type="http://schemas.openxmlformats.org/officeDocument/2006/relationships/image" Target="../media/image83.png"/><Relationship Id="rId199" Type="http://schemas.openxmlformats.org/officeDocument/2006/relationships/image" Target="../media/image200.png"/><Relationship Id="rId203" Type="http://schemas.openxmlformats.org/officeDocument/2006/relationships/image" Target="../media/image20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247837</xdr:colOff>
      <xdr:row>28</xdr:row>
      <xdr:rowOff>93979</xdr:rowOff>
    </xdr:from>
    <xdr:to>
      <xdr:col>0</xdr:col>
      <xdr:colOff>2051918</xdr:colOff>
      <xdr:row>28</xdr:row>
      <xdr:rowOff>1857979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41BA5F7C-7B1D-4E19-ACCB-481F6E9DA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837" y="33931542"/>
          <a:ext cx="1804081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246725</xdr:colOff>
      <xdr:row>45</xdr:row>
      <xdr:rowOff>83661</xdr:rowOff>
    </xdr:from>
    <xdr:to>
      <xdr:col>0</xdr:col>
      <xdr:colOff>2064184</xdr:colOff>
      <xdr:row>45</xdr:row>
      <xdr:rowOff>1847661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CBAAA51F-B9BE-4F20-AF0D-031D1066F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725" y="65032255"/>
          <a:ext cx="181745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269079</xdr:colOff>
      <xdr:row>29</xdr:row>
      <xdr:rowOff>81281</xdr:rowOff>
    </xdr:from>
    <xdr:to>
      <xdr:col>0</xdr:col>
      <xdr:colOff>2046162</xdr:colOff>
      <xdr:row>29</xdr:row>
      <xdr:rowOff>1845281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131DE669-B74E-4D8C-8D3F-39026D7A6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079" y="35823844"/>
          <a:ext cx="177708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246726</xdr:colOff>
      <xdr:row>16</xdr:row>
      <xdr:rowOff>83662</xdr:rowOff>
    </xdr:from>
    <xdr:to>
      <xdr:col>0</xdr:col>
      <xdr:colOff>2064185</xdr:colOff>
      <xdr:row>16</xdr:row>
      <xdr:rowOff>1847662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1A993B0C-7DBA-4159-A800-62A0C57C1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726" y="12335193"/>
          <a:ext cx="181745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241745</xdr:colOff>
      <xdr:row>18</xdr:row>
      <xdr:rowOff>80487</xdr:rowOff>
    </xdr:from>
    <xdr:to>
      <xdr:col>1</xdr:col>
      <xdr:colOff>192702</xdr:colOff>
      <xdr:row>18</xdr:row>
      <xdr:rowOff>1844487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8F52684E-193A-4035-94C3-D100AD209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745" y="16142018"/>
          <a:ext cx="240364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268091</xdr:colOff>
      <xdr:row>19</xdr:row>
      <xdr:rowOff>58262</xdr:rowOff>
    </xdr:from>
    <xdr:to>
      <xdr:col>0</xdr:col>
      <xdr:colOff>2390917</xdr:colOff>
      <xdr:row>19</xdr:row>
      <xdr:rowOff>1822262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E4B20EF2-9E10-46C1-89F7-D90FBD51C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091" y="18024793"/>
          <a:ext cx="212282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257017</xdr:colOff>
      <xdr:row>20</xdr:row>
      <xdr:rowOff>82073</xdr:rowOff>
    </xdr:from>
    <xdr:to>
      <xdr:col>0</xdr:col>
      <xdr:colOff>2073691</xdr:colOff>
      <xdr:row>20</xdr:row>
      <xdr:rowOff>1846073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45F06067-0683-4A24-A9FD-3F6ACBAA1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017" y="19953604"/>
          <a:ext cx="181667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246725</xdr:colOff>
      <xdr:row>21</xdr:row>
      <xdr:rowOff>70961</xdr:rowOff>
    </xdr:from>
    <xdr:to>
      <xdr:col>0</xdr:col>
      <xdr:colOff>2064184</xdr:colOff>
      <xdr:row>21</xdr:row>
      <xdr:rowOff>1834961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8500DE1C-B301-49BA-9326-7A351287B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725" y="21847492"/>
          <a:ext cx="181745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245268</xdr:colOff>
      <xdr:row>17</xdr:row>
      <xdr:rowOff>70962</xdr:rowOff>
    </xdr:from>
    <xdr:to>
      <xdr:col>0</xdr:col>
      <xdr:colOff>2022449</xdr:colOff>
      <xdr:row>17</xdr:row>
      <xdr:rowOff>1834962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9250FAF7-7B79-4C65-9A45-25D04E07C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268" y="14227493"/>
          <a:ext cx="1777181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279123</xdr:colOff>
      <xdr:row>26</xdr:row>
      <xdr:rowOff>79694</xdr:rowOff>
    </xdr:from>
    <xdr:to>
      <xdr:col>0</xdr:col>
      <xdr:colOff>2004756</xdr:colOff>
      <xdr:row>26</xdr:row>
      <xdr:rowOff>1843694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36F7E460-5A54-456B-8587-7A35FBDFA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123" y="31381225"/>
          <a:ext cx="1725633" cy="1764000"/>
        </a:xfrm>
        <a:prstGeom prst="rect">
          <a:avLst/>
        </a:prstGeom>
      </xdr:spPr>
    </xdr:pic>
    <xdr:clientData/>
  </xdr:twoCellAnchor>
  <xdr:oneCellAnchor>
    <xdr:from>
      <xdr:col>0</xdr:col>
      <xdr:colOff>229767</xdr:colOff>
      <xdr:row>22</xdr:row>
      <xdr:rowOff>75724</xdr:rowOff>
    </xdr:from>
    <xdr:ext cx="1853180" cy="1764000"/>
    <xdr:pic>
      <xdr:nvPicPr>
        <xdr:cNvPr id="119" name="Picture 118">
          <a:extLst>
            <a:ext uri="{FF2B5EF4-FFF2-40B4-BE49-F238E27FC236}">
              <a16:creationId xmlns:a16="http://schemas.microsoft.com/office/drawing/2014/main" id="{73527AE2-5101-4EB6-94A0-1FE7857DE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767" y="23757255"/>
          <a:ext cx="1853180" cy="1764000"/>
        </a:xfrm>
        <a:prstGeom prst="rect">
          <a:avLst/>
        </a:prstGeom>
      </xdr:spPr>
    </xdr:pic>
    <xdr:clientData/>
  </xdr:oneCellAnchor>
  <xdr:oneCellAnchor>
    <xdr:from>
      <xdr:col>0</xdr:col>
      <xdr:colOff>190942</xdr:colOff>
      <xdr:row>34</xdr:row>
      <xdr:rowOff>75724</xdr:rowOff>
    </xdr:from>
    <xdr:ext cx="1547959" cy="1764000"/>
    <xdr:pic>
      <xdr:nvPicPr>
        <xdr:cNvPr id="120" name="Picture 119">
          <a:extLst>
            <a:ext uri="{FF2B5EF4-FFF2-40B4-BE49-F238E27FC236}">
              <a16:creationId xmlns:a16="http://schemas.microsoft.com/office/drawing/2014/main" id="{0EF09998-1357-495A-B60E-7DACC6D1A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942" y="44069318"/>
          <a:ext cx="1547959" cy="1764000"/>
        </a:xfrm>
        <a:prstGeom prst="rect">
          <a:avLst/>
        </a:prstGeom>
      </xdr:spPr>
    </xdr:pic>
    <xdr:clientData/>
  </xdr:oneCellAnchor>
  <xdr:twoCellAnchor editAs="oneCell">
    <xdr:from>
      <xdr:col>0</xdr:col>
      <xdr:colOff>268520</xdr:colOff>
      <xdr:row>25</xdr:row>
      <xdr:rowOff>82074</xdr:rowOff>
    </xdr:from>
    <xdr:to>
      <xdr:col>0</xdr:col>
      <xdr:colOff>1942409</xdr:colOff>
      <xdr:row>25</xdr:row>
      <xdr:rowOff>1846074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4A696439-8435-4CFE-8F4E-F0C047333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520" y="29478605"/>
          <a:ext cx="1673889" cy="1764000"/>
        </a:xfrm>
        <a:prstGeom prst="rect">
          <a:avLst/>
        </a:prstGeom>
      </xdr:spPr>
    </xdr:pic>
    <xdr:clientData/>
  </xdr:twoCellAnchor>
  <xdr:oneCellAnchor>
    <xdr:from>
      <xdr:col>0</xdr:col>
      <xdr:colOff>246641</xdr:colOff>
      <xdr:row>23</xdr:row>
      <xdr:rowOff>99536</xdr:rowOff>
    </xdr:from>
    <xdr:ext cx="1551879" cy="1764000"/>
    <xdr:pic>
      <xdr:nvPicPr>
        <xdr:cNvPr id="122" name="Picture 121">
          <a:extLst>
            <a:ext uri="{FF2B5EF4-FFF2-40B4-BE49-F238E27FC236}">
              <a16:creationId xmlns:a16="http://schemas.microsoft.com/office/drawing/2014/main" id="{F7DB8DF4-D4BF-486A-ABD1-AA22CE546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641" y="25686067"/>
          <a:ext cx="1551879" cy="1764000"/>
        </a:xfrm>
        <a:prstGeom prst="rect">
          <a:avLst/>
        </a:prstGeom>
      </xdr:spPr>
    </xdr:pic>
    <xdr:clientData/>
  </xdr:oneCellAnchor>
  <xdr:twoCellAnchor editAs="oneCell">
    <xdr:from>
      <xdr:col>0</xdr:col>
      <xdr:colOff>204350</xdr:colOff>
      <xdr:row>35</xdr:row>
      <xdr:rowOff>70961</xdr:rowOff>
    </xdr:from>
    <xdr:to>
      <xdr:col>0</xdr:col>
      <xdr:colOff>1859667</xdr:colOff>
      <xdr:row>35</xdr:row>
      <xdr:rowOff>1834961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3B5D5BB5-8312-438E-BEEF-DEC28671F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350" y="45969555"/>
          <a:ext cx="165531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211385</xdr:colOff>
      <xdr:row>37</xdr:row>
      <xdr:rowOff>90011</xdr:rowOff>
    </xdr:from>
    <xdr:to>
      <xdr:col>0</xdr:col>
      <xdr:colOff>1995426</xdr:colOff>
      <xdr:row>37</xdr:row>
      <xdr:rowOff>1854011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C96860E6-CBD8-4214-B6C9-E91BF8F4A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385" y="49798605"/>
          <a:ext cx="1784041" cy="1764000"/>
        </a:xfrm>
        <a:prstGeom prst="rect">
          <a:avLst/>
        </a:prstGeom>
      </xdr:spPr>
    </xdr:pic>
    <xdr:clientData/>
  </xdr:twoCellAnchor>
  <xdr:oneCellAnchor>
    <xdr:from>
      <xdr:col>0</xdr:col>
      <xdr:colOff>207673</xdr:colOff>
      <xdr:row>36</xdr:row>
      <xdr:rowOff>91598</xdr:rowOff>
    </xdr:from>
    <xdr:ext cx="1834854" cy="1764000"/>
    <xdr:pic>
      <xdr:nvPicPr>
        <xdr:cNvPr id="125" name="Picture 124">
          <a:extLst>
            <a:ext uri="{FF2B5EF4-FFF2-40B4-BE49-F238E27FC236}">
              <a16:creationId xmlns:a16="http://schemas.microsoft.com/office/drawing/2014/main" id="{8B3C23C7-C8E7-4F9C-8D70-977765004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673" y="47895192"/>
          <a:ext cx="1834854" cy="1764000"/>
        </a:xfrm>
        <a:prstGeom prst="rect">
          <a:avLst/>
        </a:prstGeom>
      </xdr:spPr>
    </xdr:pic>
    <xdr:clientData/>
  </xdr:oneCellAnchor>
  <xdr:twoCellAnchor editAs="oneCell">
    <xdr:from>
      <xdr:col>0</xdr:col>
      <xdr:colOff>270932</xdr:colOff>
      <xdr:row>40</xdr:row>
      <xdr:rowOff>94774</xdr:rowOff>
    </xdr:from>
    <xdr:to>
      <xdr:col>0</xdr:col>
      <xdr:colOff>2055219</xdr:colOff>
      <xdr:row>40</xdr:row>
      <xdr:rowOff>1858774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701B6356-7ED7-475E-AA4D-44A8AC609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932" y="55518368"/>
          <a:ext cx="178428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212135</xdr:colOff>
      <xdr:row>38</xdr:row>
      <xdr:rowOff>90010</xdr:rowOff>
    </xdr:from>
    <xdr:to>
      <xdr:col>0</xdr:col>
      <xdr:colOff>2016707</xdr:colOff>
      <xdr:row>38</xdr:row>
      <xdr:rowOff>1854010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3BD55820-A9D2-400B-825C-21198AE19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135" y="51703604"/>
          <a:ext cx="180457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270198</xdr:colOff>
      <xdr:row>41</xdr:row>
      <xdr:rowOff>90012</xdr:rowOff>
    </xdr:from>
    <xdr:to>
      <xdr:col>0</xdr:col>
      <xdr:colOff>2034198</xdr:colOff>
      <xdr:row>41</xdr:row>
      <xdr:rowOff>1854012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700362D9-6078-4A6A-8448-B86FF3B96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198" y="57418606"/>
          <a:ext cx="176400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265299</xdr:colOff>
      <xdr:row>44</xdr:row>
      <xdr:rowOff>94775</xdr:rowOff>
    </xdr:from>
    <xdr:to>
      <xdr:col>0</xdr:col>
      <xdr:colOff>2091577</xdr:colOff>
      <xdr:row>44</xdr:row>
      <xdr:rowOff>1858775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45997614-273F-4EB2-8DF5-711FD320F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299" y="63138369"/>
          <a:ext cx="182627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272444</xdr:colOff>
      <xdr:row>43</xdr:row>
      <xdr:rowOff>97156</xdr:rowOff>
    </xdr:from>
    <xdr:to>
      <xdr:col>0</xdr:col>
      <xdr:colOff>2098722</xdr:colOff>
      <xdr:row>43</xdr:row>
      <xdr:rowOff>1861156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56D315BE-DD7D-439B-B51A-56F53C22F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444" y="61235750"/>
          <a:ext cx="182627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254217</xdr:colOff>
      <xdr:row>31</xdr:row>
      <xdr:rowOff>90011</xdr:rowOff>
    </xdr:from>
    <xdr:to>
      <xdr:col>0</xdr:col>
      <xdr:colOff>2103231</xdr:colOff>
      <xdr:row>31</xdr:row>
      <xdr:rowOff>1854011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F4B1503B-57A5-42A4-8456-75EB47B2A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217" y="39642574"/>
          <a:ext cx="184901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272424</xdr:colOff>
      <xdr:row>30</xdr:row>
      <xdr:rowOff>73342</xdr:rowOff>
    </xdr:from>
    <xdr:to>
      <xdr:col>0</xdr:col>
      <xdr:colOff>2097968</xdr:colOff>
      <xdr:row>30</xdr:row>
      <xdr:rowOff>1837342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ED3D127C-C842-4765-A649-8CA25B194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424" y="37720905"/>
          <a:ext cx="182554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264995</xdr:colOff>
      <xdr:row>42</xdr:row>
      <xdr:rowOff>97154</xdr:rowOff>
    </xdr:from>
    <xdr:to>
      <xdr:col>0</xdr:col>
      <xdr:colOff>2082845</xdr:colOff>
      <xdr:row>42</xdr:row>
      <xdr:rowOff>1861154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852F45E7-5092-458C-BF57-BF18C33F2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995" y="59330748"/>
          <a:ext cx="181785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300356</xdr:colOff>
      <xdr:row>69</xdr:row>
      <xdr:rowOff>82868</xdr:rowOff>
    </xdr:from>
    <xdr:to>
      <xdr:col>0</xdr:col>
      <xdr:colOff>2305730</xdr:colOff>
      <xdr:row>69</xdr:row>
      <xdr:rowOff>1846868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F5901342-055C-49A9-B9A0-717EB994A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356" y="108203524"/>
          <a:ext cx="200537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300240</xdr:colOff>
      <xdr:row>76</xdr:row>
      <xdr:rowOff>78106</xdr:rowOff>
    </xdr:from>
    <xdr:to>
      <xdr:col>0</xdr:col>
      <xdr:colOff>2104812</xdr:colOff>
      <xdr:row>76</xdr:row>
      <xdr:rowOff>1842106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26D6D89C-7D19-4F17-AC63-51DB06254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40" y="121533762"/>
          <a:ext cx="180457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256620</xdr:colOff>
      <xdr:row>51</xdr:row>
      <xdr:rowOff>87630</xdr:rowOff>
    </xdr:from>
    <xdr:to>
      <xdr:col>0</xdr:col>
      <xdr:colOff>2040466</xdr:colOff>
      <xdr:row>51</xdr:row>
      <xdr:rowOff>1851630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78049A38-8219-4A3D-9930-0CAF82A9D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620" y="75192255"/>
          <a:ext cx="178384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285107</xdr:colOff>
      <xdr:row>78</xdr:row>
      <xdr:rowOff>85248</xdr:rowOff>
    </xdr:from>
    <xdr:to>
      <xdr:col>0</xdr:col>
      <xdr:colOff>2132113</xdr:colOff>
      <xdr:row>78</xdr:row>
      <xdr:rowOff>1849248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154731CD-2017-490C-A0C2-9B4565491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07" y="125350904"/>
          <a:ext cx="184700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306462</xdr:colOff>
      <xdr:row>73</xdr:row>
      <xdr:rowOff>70962</xdr:rowOff>
    </xdr:from>
    <xdr:to>
      <xdr:col>0</xdr:col>
      <xdr:colOff>2151557</xdr:colOff>
      <xdr:row>73</xdr:row>
      <xdr:rowOff>1834962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88BA3A1-84AA-4ABA-889A-C548B88EC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462" y="115811618"/>
          <a:ext cx="184509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289795</xdr:colOff>
      <xdr:row>77</xdr:row>
      <xdr:rowOff>82867</xdr:rowOff>
    </xdr:from>
    <xdr:to>
      <xdr:col>0</xdr:col>
      <xdr:colOff>2134890</xdr:colOff>
      <xdr:row>77</xdr:row>
      <xdr:rowOff>1846867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97FCC9DF-4C9D-4342-9990-E66375FA2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95" y="123443523"/>
          <a:ext cx="184509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309008</xdr:colOff>
      <xdr:row>74</xdr:row>
      <xdr:rowOff>82868</xdr:rowOff>
    </xdr:from>
    <xdr:to>
      <xdr:col>0</xdr:col>
      <xdr:colOff>2092854</xdr:colOff>
      <xdr:row>74</xdr:row>
      <xdr:rowOff>1846868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CDFD63E4-52FF-4A31-BA38-5C526702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008" y="117728524"/>
          <a:ext cx="178384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306464</xdr:colOff>
      <xdr:row>75</xdr:row>
      <xdr:rowOff>82868</xdr:rowOff>
    </xdr:from>
    <xdr:to>
      <xdr:col>0</xdr:col>
      <xdr:colOff>2151559</xdr:colOff>
      <xdr:row>75</xdr:row>
      <xdr:rowOff>1846868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54754FA8-BAA5-47B2-99DE-E4CDDC698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464" y="119633524"/>
          <a:ext cx="184509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298476</xdr:colOff>
      <xdr:row>79</xdr:row>
      <xdr:rowOff>81916</xdr:rowOff>
    </xdr:from>
    <xdr:to>
      <xdr:col>0</xdr:col>
      <xdr:colOff>2159594</xdr:colOff>
      <xdr:row>79</xdr:row>
      <xdr:rowOff>1845916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9946F2DE-67CE-4E68-ACC4-E00AEBF0E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76" y="127252572"/>
          <a:ext cx="186111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324252</xdr:colOff>
      <xdr:row>68</xdr:row>
      <xdr:rowOff>90487</xdr:rowOff>
    </xdr:from>
    <xdr:to>
      <xdr:col>0</xdr:col>
      <xdr:colOff>2147689</xdr:colOff>
      <xdr:row>68</xdr:row>
      <xdr:rowOff>1854487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DC214763-BFEA-41B3-9625-7EC9BD738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252" y="106306143"/>
          <a:ext cx="182343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322393</xdr:colOff>
      <xdr:row>72</xdr:row>
      <xdr:rowOff>81915</xdr:rowOff>
    </xdr:from>
    <xdr:to>
      <xdr:col>0</xdr:col>
      <xdr:colOff>2186597</xdr:colOff>
      <xdr:row>72</xdr:row>
      <xdr:rowOff>1845915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C62667A2-7196-4ED1-B5B9-853DCAF1E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393" y="113917571"/>
          <a:ext cx="186420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361190</xdr:colOff>
      <xdr:row>80</xdr:row>
      <xdr:rowOff>90487</xdr:rowOff>
    </xdr:from>
    <xdr:to>
      <xdr:col>0</xdr:col>
      <xdr:colOff>1941832</xdr:colOff>
      <xdr:row>80</xdr:row>
      <xdr:rowOff>1854487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AE051B4D-263F-4340-BA9D-C69824888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190" y="129166143"/>
          <a:ext cx="1580642" cy="1764000"/>
        </a:xfrm>
        <a:prstGeom prst="rect">
          <a:avLst/>
        </a:prstGeom>
      </xdr:spPr>
    </xdr:pic>
    <xdr:clientData/>
  </xdr:twoCellAnchor>
  <xdr:oneCellAnchor>
    <xdr:from>
      <xdr:col>0</xdr:col>
      <xdr:colOff>326077</xdr:colOff>
      <xdr:row>85</xdr:row>
      <xdr:rowOff>85249</xdr:rowOff>
    </xdr:from>
    <xdr:ext cx="2058000" cy="1764000"/>
    <xdr:pic>
      <xdr:nvPicPr>
        <xdr:cNvPr id="146" name="Picture 145">
          <a:extLst>
            <a:ext uri="{FF2B5EF4-FFF2-40B4-BE49-F238E27FC236}">
              <a16:creationId xmlns:a16="http://schemas.microsoft.com/office/drawing/2014/main" id="{6C47EF33-ACBC-45C2-95B1-54E637BF7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077" y="137411937"/>
          <a:ext cx="2058000" cy="1764000"/>
        </a:xfrm>
        <a:prstGeom prst="rect">
          <a:avLst/>
        </a:prstGeom>
      </xdr:spPr>
    </xdr:pic>
    <xdr:clientData/>
  </xdr:oneCellAnchor>
  <xdr:twoCellAnchor editAs="oneCell">
    <xdr:from>
      <xdr:col>0</xdr:col>
      <xdr:colOff>321504</xdr:colOff>
      <xdr:row>82</xdr:row>
      <xdr:rowOff>110966</xdr:rowOff>
    </xdr:from>
    <xdr:to>
      <xdr:col>0</xdr:col>
      <xdr:colOff>2450555</xdr:colOff>
      <xdr:row>82</xdr:row>
      <xdr:rowOff>1874966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E9F89681-D6C5-4C9D-BDC6-1BF3A0C31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504" y="131722654"/>
          <a:ext cx="2129051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325442</xdr:colOff>
      <xdr:row>83</xdr:row>
      <xdr:rowOff>93821</xdr:rowOff>
    </xdr:from>
    <xdr:to>
      <xdr:col>0</xdr:col>
      <xdr:colOff>2089442</xdr:colOff>
      <xdr:row>83</xdr:row>
      <xdr:rowOff>1857821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F74624B4-D932-4BD1-B7BD-D7A1D3BB7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25442" y="133610509"/>
          <a:ext cx="176400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333067</xdr:colOff>
      <xdr:row>89</xdr:row>
      <xdr:rowOff>100488</xdr:rowOff>
    </xdr:from>
    <xdr:to>
      <xdr:col>0</xdr:col>
      <xdr:colOff>2163020</xdr:colOff>
      <xdr:row>89</xdr:row>
      <xdr:rowOff>1864488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CD434E24-7CEC-470B-8194-44F65F4AF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067" y="143773207"/>
          <a:ext cx="182995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282640</xdr:colOff>
      <xdr:row>96</xdr:row>
      <xdr:rowOff>73627</xdr:rowOff>
    </xdr:from>
    <xdr:to>
      <xdr:col>0</xdr:col>
      <xdr:colOff>2127540</xdr:colOff>
      <xdr:row>96</xdr:row>
      <xdr:rowOff>1837627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9EBADDEF-DCB9-4E63-9A88-A2079AFEC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640" y="154533408"/>
          <a:ext cx="184490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303259</xdr:colOff>
      <xdr:row>97</xdr:row>
      <xdr:rowOff>83767</xdr:rowOff>
    </xdr:from>
    <xdr:to>
      <xdr:col>0</xdr:col>
      <xdr:colOff>2336072</xdr:colOff>
      <xdr:row>97</xdr:row>
      <xdr:rowOff>1847767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36E5D2D9-9D6C-4207-8E37-43AD721B3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59" y="156448548"/>
          <a:ext cx="203281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311652</xdr:colOff>
      <xdr:row>99</xdr:row>
      <xdr:rowOff>87155</xdr:rowOff>
    </xdr:from>
    <xdr:to>
      <xdr:col>0</xdr:col>
      <xdr:colOff>2247347</xdr:colOff>
      <xdr:row>99</xdr:row>
      <xdr:rowOff>1851155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638955D7-3990-4BC2-9CD3-99AC1B96D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652" y="158987968"/>
          <a:ext cx="1935695" cy="1764000"/>
        </a:xfrm>
        <a:prstGeom prst="rect">
          <a:avLst/>
        </a:prstGeom>
      </xdr:spPr>
    </xdr:pic>
    <xdr:clientData/>
  </xdr:twoCellAnchor>
  <xdr:oneCellAnchor>
    <xdr:from>
      <xdr:col>0</xdr:col>
      <xdr:colOff>249774</xdr:colOff>
      <xdr:row>132</xdr:row>
      <xdr:rowOff>71756</xdr:rowOff>
    </xdr:from>
    <xdr:ext cx="1857835" cy="1764000"/>
    <xdr:pic>
      <xdr:nvPicPr>
        <xdr:cNvPr id="153" name="Picture 152">
          <a:extLst>
            <a:ext uri="{FF2B5EF4-FFF2-40B4-BE49-F238E27FC236}">
              <a16:creationId xmlns:a16="http://schemas.microsoft.com/office/drawing/2014/main" id="{BE709528-6DB1-46DD-A81A-90C67B365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774" y="219289631"/>
          <a:ext cx="1857835" cy="1764000"/>
        </a:xfrm>
        <a:prstGeom prst="rect">
          <a:avLst/>
        </a:prstGeom>
      </xdr:spPr>
    </xdr:pic>
    <xdr:clientData/>
  </xdr:oneCellAnchor>
  <xdr:oneCellAnchor>
    <xdr:from>
      <xdr:col>0</xdr:col>
      <xdr:colOff>225536</xdr:colOff>
      <xdr:row>129</xdr:row>
      <xdr:rowOff>99536</xdr:rowOff>
    </xdr:from>
    <xdr:ext cx="1845928" cy="1764000"/>
    <xdr:pic>
      <xdr:nvPicPr>
        <xdr:cNvPr id="154" name="Picture 153">
          <a:extLst>
            <a:ext uri="{FF2B5EF4-FFF2-40B4-BE49-F238E27FC236}">
              <a16:creationId xmlns:a16="http://schemas.microsoft.com/office/drawing/2014/main" id="{86746503-082A-48B7-84D0-6959CD15B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536" y="213602411"/>
          <a:ext cx="1845928" cy="1764000"/>
        </a:xfrm>
        <a:prstGeom prst="rect">
          <a:avLst/>
        </a:prstGeom>
      </xdr:spPr>
    </xdr:pic>
    <xdr:clientData/>
  </xdr:oneCellAnchor>
  <xdr:twoCellAnchor editAs="oneCell">
    <xdr:from>
      <xdr:col>0</xdr:col>
      <xdr:colOff>260040</xdr:colOff>
      <xdr:row>128</xdr:row>
      <xdr:rowOff>105251</xdr:rowOff>
    </xdr:from>
    <xdr:to>
      <xdr:col>0</xdr:col>
      <xdr:colOff>2072500</xdr:colOff>
      <xdr:row>128</xdr:row>
      <xdr:rowOff>1869251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20396E52-C2A5-4239-85EE-B925A7DF9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040" y="211703126"/>
          <a:ext cx="181246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236116</xdr:colOff>
      <xdr:row>135</xdr:row>
      <xdr:rowOff>90012</xdr:rowOff>
    </xdr:from>
    <xdr:to>
      <xdr:col>0</xdr:col>
      <xdr:colOff>2111150</xdr:colOff>
      <xdr:row>135</xdr:row>
      <xdr:rowOff>1854012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AB37415B-A3E6-4848-9FED-8A94C1667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116" y="225022887"/>
          <a:ext cx="187503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283815</xdr:colOff>
      <xdr:row>133</xdr:row>
      <xdr:rowOff>83343</xdr:rowOff>
    </xdr:from>
    <xdr:to>
      <xdr:col>0</xdr:col>
      <xdr:colOff>2055654</xdr:colOff>
      <xdr:row>133</xdr:row>
      <xdr:rowOff>1847343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5AD124ED-CDFF-4F03-B873-9EE351D90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815" y="221206218"/>
          <a:ext cx="177183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270798</xdr:colOff>
      <xdr:row>102</xdr:row>
      <xdr:rowOff>91600</xdr:rowOff>
    </xdr:from>
    <xdr:to>
      <xdr:col>0</xdr:col>
      <xdr:colOff>2270782</xdr:colOff>
      <xdr:row>102</xdr:row>
      <xdr:rowOff>1855600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D217FBF7-6BD0-4E5A-B90E-03F3D4680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798" y="163433444"/>
          <a:ext cx="199998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331254</xdr:colOff>
      <xdr:row>103</xdr:row>
      <xdr:rowOff>75247</xdr:rowOff>
    </xdr:from>
    <xdr:to>
      <xdr:col>0</xdr:col>
      <xdr:colOff>2111130</xdr:colOff>
      <xdr:row>103</xdr:row>
      <xdr:rowOff>1839247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8FEDDC10-81E2-4E14-A84C-C8C76DF0D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31254" y="165322091"/>
          <a:ext cx="177987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311552</xdr:colOff>
      <xdr:row>90</xdr:row>
      <xdr:rowOff>85248</xdr:rowOff>
    </xdr:from>
    <xdr:to>
      <xdr:col>0</xdr:col>
      <xdr:colOff>2205010</xdr:colOff>
      <xdr:row>90</xdr:row>
      <xdr:rowOff>1849248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E6BCE735-95F1-4651-AB93-3FD7F64D9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552" y="145662967"/>
          <a:ext cx="189345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301454</xdr:colOff>
      <xdr:row>137</xdr:row>
      <xdr:rowOff>84456</xdr:rowOff>
    </xdr:from>
    <xdr:to>
      <xdr:col>0</xdr:col>
      <xdr:colOff>1700844</xdr:colOff>
      <xdr:row>137</xdr:row>
      <xdr:rowOff>1848456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44234B14-5C73-44CE-B0F7-0151B8215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54" y="227553362"/>
          <a:ext cx="139939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285686</xdr:colOff>
      <xdr:row>138</xdr:row>
      <xdr:rowOff>85251</xdr:rowOff>
    </xdr:from>
    <xdr:to>
      <xdr:col>0</xdr:col>
      <xdr:colOff>2214522</xdr:colOff>
      <xdr:row>138</xdr:row>
      <xdr:rowOff>1849251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181CCE00-F872-49C4-BF97-E9AAB6C79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686" y="229459157"/>
          <a:ext cx="192883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314369</xdr:colOff>
      <xdr:row>147</xdr:row>
      <xdr:rowOff>75722</xdr:rowOff>
    </xdr:from>
    <xdr:to>
      <xdr:col>0</xdr:col>
      <xdr:colOff>2048919</xdr:colOff>
      <xdr:row>147</xdr:row>
      <xdr:rowOff>1839722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2F0B6C3E-E97D-4F80-8FDA-CC727C028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69" y="245320660"/>
          <a:ext cx="1734550" cy="17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119730</xdr:colOff>
      <xdr:row>147</xdr:row>
      <xdr:rowOff>91440</xdr:rowOff>
    </xdr:from>
    <xdr:to>
      <xdr:col>1</xdr:col>
      <xdr:colOff>1884660</xdr:colOff>
      <xdr:row>147</xdr:row>
      <xdr:rowOff>1855440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2A4E771C-F76F-4190-93B8-F7797C40B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2418" y="245336378"/>
          <a:ext cx="176493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292808</xdr:colOff>
      <xdr:row>146</xdr:row>
      <xdr:rowOff>75247</xdr:rowOff>
    </xdr:from>
    <xdr:to>
      <xdr:col>0</xdr:col>
      <xdr:colOff>2089441</xdr:colOff>
      <xdr:row>146</xdr:row>
      <xdr:rowOff>1839247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DE6A6084-7EC6-4FB1-BCA3-D6D5A245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08" y="243415185"/>
          <a:ext cx="179663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294931</xdr:colOff>
      <xdr:row>148</xdr:row>
      <xdr:rowOff>75246</xdr:rowOff>
    </xdr:from>
    <xdr:to>
      <xdr:col>0</xdr:col>
      <xdr:colOff>2150267</xdr:colOff>
      <xdr:row>148</xdr:row>
      <xdr:rowOff>1839246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2527B185-727A-4008-9FB1-1B81AD58E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931" y="247225184"/>
          <a:ext cx="1855336" cy="17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85068</xdr:colOff>
      <xdr:row>148</xdr:row>
      <xdr:rowOff>87630</xdr:rowOff>
    </xdr:from>
    <xdr:to>
      <xdr:col>1</xdr:col>
      <xdr:colOff>1879056</xdr:colOff>
      <xdr:row>148</xdr:row>
      <xdr:rowOff>1851630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CFB9AFC8-9890-49F0-8FA5-B02D4FD7D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7756" y="247237568"/>
          <a:ext cx="179398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331702</xdr:colOff>
      <xdr:row>140</xdr:row>
      <xdr:rowOff>91918</xdr:rowOff>
    </xdr:from>
    <xdr:to>
      <xdr:col>0</xdr:col>
      <xdr:colOff>2268916</xdr:colOff>
      <xdr:row>140</xdr:row>
      <xdr:rowOff>1855918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FBEC870D-4D8B-46A9-A00A-B69280D8E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702" y="232001856"/>
          <a:ext cx="1937214" cy="17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107814</xdr:colOff>
      <xdr:row>146</xdr:row>
      <xdr:rowOff>75722</xdr:rowOff>
    </xdr:from>
    <xdr:to>
      <xdr:col>1</xdr:col>
      <xdr:colOff>1872303</xdr:colOff>
      <xdr:row>146</xdr:row>
      <xdr:rowOff>1839722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40E1FE4-323A-4F93-A902-CFE45BE6B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0502" y="243415660"/>
          <a:ext cx="176448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238175</xdr:colOff>
      <xdr:row>14</xdr:row>
      <xdr:rowOff>91441</xdr:rowOff>
    </xdr:from>
    <xdr:to>
      <xdr:col>0</xdr:col>
      <xdr:colOff>2117521</xdr:colOff>
      <xdr:row>14</xdr:row>
      <xdr:rowOff>1855441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CA2CFC02-2BEC-49B7-B44A-B23FAEB6E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75" y="8532972"/>
          <a:ext cx="187934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223896</xdr:colOff>
      <xdr:row>15</xdr:row>
      <xdr:rowOff>85249</xdr:rowOff>
    </xdr:from>
    <xdr:to>
      <xdr:col>0</xdr:col>
      <xdr:colOff>2090453</xdr:colOff>
      <xdr:row>15</xdr:row>
      <xdr:rowOff>1849249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8D85E26A-07C5-4193-99E3-9830220E0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96" y="10431780"/>
          <a:ext cx="186655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243460</xdr:colOff>
      <xdr:row>12</xdr:row>
      <xdr:rowOff>93345</xdr:rowOff>
    </xdr:from>
    <xdr:to>
      <xdr:col>0</xdr:col>
      <xdr:colOff>2032106</xdr:colOff>
      <xdr:row>12</xdr:row>
      <xdr:rowOff>1857345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238BA051-6B9B-49F1-AA3F-D7768AD7F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460" y="4724876"/>
          <a:ext cx="178864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252194</xdr:colOff>
      <xdr:row>13</xdr:row>
      <xdr:rowOff>76677</xdr:rowOff>
    </xdr:from>
    <xdr:to>
      <xdr:col>0</xdr:col>
      <xdr:colOff>2150600</xdr:colOff>
      <xdr:row>13</xdr:row>
      <xdr:rowOff>1840677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F775F9D8-A467-4DE3-96AC-594479258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194" y="6613208"/>
          <a:ext cx="189840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246181</xdr:colOff>
      <xdr:row>39</xdr:row>
      <xdr:rowOff>78581</xdr:rowOff>
    </xdr:from>
    <xdr:to>
      <xdr:col>0</xdr:col>
      <xdr:colOff>1978380</xdr:colOff>
      <xdr:row>39</xdr:row>
      <xdr:rowOff>1842581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1C3C407C-8A22-4CDE-9878-5A1175D94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181" y="53597175"/>
          <a:ext cx="173219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303076</xdr:colOff>
      <xdr:row>84</xdr:row>
      <xdr:rowOff>93821</xdr:rowOff>
    </xdr:from>
    <xdr:to>
      <xdr:col>0</xdr:col>
      <xdr:colOff>2146554</xdr:colOff>
      <xdr:row>84</xdr:row>
      <xdr:rowOff>1857821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9EE0BF02-492C-40E8-B8F6-B1EA14345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76" y="135515509"/>
          <a:ext cx="184347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330892</xdr:colOff>
      <xdr:row>113</xdr:row>
      <xdr:rowOff>75248</xdr:rowOff>
    </xdr:from>
    <xdr:to>
      <xdr:col>0</xdr:col>
      <xdr:colOff>2192892</xdr:colOff>
      <xdr:row>113</xdr:row>
      <xdr:rowOff>1839248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3E81DB59-F7C8-400E-B611-0504883F9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892" y="183098123"/>
          <a:ext cx="186200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265408</xdr:colOff>
      <xdr:row>24</xdr:row>
      <xdr:rowOff>71915</xdr:rowOff>
    </xdr:from>
    <xdr:to>
      <xdr:col>0</xdr:col>
      <xdr:colOff>1870794</xdr:colOff>
      <xdr:row>24</xdr:row>
      <xdr:rowOff>1835915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EFC3A3D8-D7FA-41A0-8FC2-C3B24B8E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408" y="27563446"/>
          <a:ext cx="160538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345569</xdr:colOff>
      <xdr:row>114</xdr:row>
      <xdr:rowOff>97155</xdr:rowOff>
    </xdr:from>
    <xdr:to>
      <xdr:col>0</xdr:col>
      <xdr:colOff>2191986</xdr:colOff>
      <xdr:row>114</xdr:row>
      <xdr:rowOff>1861155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F99C38C6-93FF-4C57-B4B8-1F1298382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569" y="185025030"/>
          <a:ext cx="1846417" cy="1764000"/>
        </a:xfrm>
        <a:prstGeom prst="rect">
          <a:avLst/>
        </a:prstGeom>
      </xdr:spPr>
    </xdr:pic>
    <xdr:clientData/>
  </xdr:twoCellAnchor>
  <xdr:oneCellAnchor>
    <xdr:from>
      <xdr:col>0</xdr:col>
      <xdr:colOff>253832</xdr:colOff>
      <xdr:row>123</xdr:row>
      <xdr:rowOff>109062</xdr:rowOff>
    </xdr:from>
    <xdr:ext cx="1943682" cy="1764000"/>
    <xdr:pic>
      <xdr:nvPicPr>
        <xdr:cNvPr id="179" name="Picture 178">
          <a:extLst>
            <a:ext uri="{FF2B5EF4-FFF2-40B4-BE49-F238E27FC236}">
              <a16:creationId xmlns:a16="http://schemas.microsoft.com/office/drawing/2014/main" id="{9F0F5A5E-FC8C-46AB-9BFD-59EB147E3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832" y="202181937"/>
          <a:ext cx="1943682" cy="1764000"/>
        </a:xfrm>
        <a:prstGeom prst="rect">
          <a:avLst/>
        </a:prstGeom>
      </xdr:spPr>
    </xdr:pic>
    <xdr:clientData/>
  </xdr:oneCellAnchor>
  <xdr:twoCellAnchor editAs="oneCell">
    <xdr:from>
      <xdr:col>0</xdr:col>
      <xdr:colOff>292349</xdr:colOff>
      <xdr:row>124</xdr:row>
      <xdr:rowOff>90487</xdr:rowOff>
    </xdr:from>
    <xdr:to>
      <xdr:col>0</xdr:col>
      <xdr:colOff>2168608</xdr:colOff>
      <xdr:row>124</xdr:row>
      <xdr:rowOff>1854487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9D745FB1-B788-4571-B904-4E7AE60B4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49" y="204068362"/>
          <a:ext cx="1876259" cy="1764000"/>
        </a:xfrm>
        <a:prstGeom prst="rect">
          <a:avLst/>
        </a:prstGeom>
      </xdr:spPr>
    </xdr:pic>
    <xdr:clientData/>
  </xdr:twoCellAnchor>
  <xdr:oneCellAnchor>
    <xdr:from>
      <xdr:col>0</xdr:col>
      <xdr:colOff>300528</xdr:colOff>
      <xdr:row>125</xdr:row>
      <xdr:rowOff>86200</xdr:rowOff>
    </xdr:from>
    <xdr:ext cx="1794968" cy="1764000"/>
    <xdr:pic>
      <xdr:nvPicPr>
        <xdr:cNvPr id="181" name="Picture 180">
          <a:extLst>
            <a:ext uri="{FF2B5EF4-FFF2-40B4-BE49-F238E27FC236}">
              <a16:creationId xmlns:a16="http://schemas.microsoft.com/office/drawing/2014/main" id="{A66DF0B5-7908-49E0-9909-AF69CD05F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28" y="205969075"/>
          <a:ext cx="1794968" cy="1764000"/>
        </a:xfrm>
        <a:prstGeom prst="rect">
          <a:avLst/>
        </a:prstGeom>
      </xdr:spPr>
    </xdr:pic>
    <xdr:clientData/>
  </xdr:oneCellAnchor>
  <xdr:oneCellAnchor>
    <xdr:from>
      <xdr:col>0</xdr:col>
      <xdr:colOff>270332</xdr:colOff>
      <xdr:row>126</xdr:row>
      <xdr:rowOff>81915</xdr:rowOff>
    </xdr:from>
    <xdr:ext cx="1925847" cy="1764000"/>
    <xdr:pic>
      <xdr:nvPicPr>
        <xdr:cNvPr id="182" name="Picture 181">
          <a:extLst>
            <a:ext uri="{FF2B5EF4-FFF2-40B4-BE49-F238E27FC236}">
              <a16:creationId xmlns:a16="http://schemas.microsoft.com/office/drawing/2014/main" id="{7D495E55-3119-4359-98CF-5C48BE71A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332" y="207869790"/>
          <a:ext cx="1925847" cy="1764000"/>
        </a:xfrm>
        <a:prstGeom prst="rect">
          <a:avLst/>
        </a:prstGeom>
      </xdr:spPr>
    </xdr:pic>
    <xdr:clientData/>
  </xdr:oneCellAnchor>
  <xdr:twoCellAnchor editAs="oneCell">
    <xdr:from>
      <xdr:col>0</xdr:col>
      <xdr:colOff>318357</xdr:colOff>
      <xdr:row>141</xdr:row>
      <xdr:rowOff>111443</xdr:rowOff>
    </xdr:from>
    <xdr:to>
      <xdr:col>0</xdr:col>
      <xdr:colOff>1741709</xdr:colOff>
      <xdr:row>141</xdr:row>
      <xdr:rowOff>1875443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0913EDA3-8BCD-4C47-B117-C1B031645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57" y="233926381"/>
          <a:ext cx="1423352" cy="1764000"/>
        </a:xfrm>
        <a:prstGeom prst="rect">
          <a:avLst/>
        </a:prstGeom>
      </xdr:spPr>
    </xdr:pic>
    <xdr:clientData/>
  </xdr:twoCellAnchor>
  <xdr:oneCellAnchor>
    <xdr:from>
      <xdr:col>0</xdr:col>
      <xdr:colOff>337507</xdr:colOff>
      <xdr:row>112</xdr:row>
      <xdr:rowOff>80487</xdr:rowOff>
    </xdr:from>
    <xdr:ext cx="2558192" cy="1764000"/>
    <xdr:pic>
      <xdr:nvPicPr>
        <xdr:cNvPr id="184" name="Picture 183">
          <a:extLst>
            <a:ext uri="{FF2B5EF4-FFF2-40B4-BE49-F238E27FC236}">
              <a16:creationId xmlns:a16="http://schemas.microsoft.com/office/drawing/2014/main" id="{EBDFBC60-EC2F-47F4-B08F-D34FC9084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507" y="181198362"/>
          <a:ext cx="2558192" cy="1764000"/>
        </a:xfrm>
        <a:prstGeom prst="rect">
          <a:avLst/>
        </a:prstGeom>
      </xdr:spPr>
    </xdr:pic>
    <xdr:clientData/>
  </xdr:oneCellAnchor>
  <xdr:twoCellAnchor editAs="oneCell">
    <xdr:from>
      <xdr:col>0</xdr:col>
      <xdr:colOff>313198</xdr:colOff>
      <xdr:row>111</xdr:row>
      <xdr:rowOff>73343</xdr:rowOff>
    </xdr:from>
    <xdr:to>
      <xdr:col>0</xdr:col>
      <xdr:colOff>2015163</xdr:colOff>
      <xdr:row>111</xdr:row>
      <xdr:rowOff>1837343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1AEF7607-D1BE-490C-8BF0-AEFDE0366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198" y="179286218"/>
          <a:ext cx="170196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285795</xdr:colOff>
      <xdr:row>115</xdr:row>
      <xdr:rowOff>109061</xdr:rowOff>
    </xdr:from>
    <xdr:to>
      <xdr:col>0</xdr:col>
      <xdr:colOff>2270294</xdr:colOff>
      <xdr:row>115</xdr:row>
      <xdr:rowOff>1873061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88B9088E-AB52-4864-9B15-68A70AA7F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95" y="186941936"/>
          <a:ext cx="1984499" cy="1764000"/>
        </a:xfrm>
        <a:prstGeom prst="rect">
          <a:avLst/>
        </a:prstGeom>
      </xdr:spPr>
    </xdr:pic>
    <xdr:clientData/>
  </xdr:twoCellAnchor>
  <xdr:oneCellAnchor>
    <xdr:from>
      <xdr:col>0</xdr:col>
      <xdr:colOff>334745</xdr:colOff>
      <xdr:row>66</xdr:row>
      <xdr:rowOff>82867</xdr:rowOff>
    </xdr:from>
    <xdr:ext cx="1705199" cy="1764000"/>
    <xdr:pic>
      <xdr:nvPicPr>
        <xdr:cNvPr id="187" name="Picture 186">
          <a:extLst>
            <a:ext uri="{FF2B5EF4-FFF2-40B4-BE49-F238E27FC236}">
              <a16:creationId xmlns:a16="http://schemas.microsoft.com/office/drawing/2014/main" id="{2FF03CEB-6FFF-4418-840D-E2DCD8CA5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745" y="102488523"/>
          <a:ext cx="1705199" cy="1764000"/>
        </a:xfrm>
        <a:prstGeom prst="rect">
          <a:avLst/>
        </a:prstGeom>
      </xdr:spPr>
    </xdr:pic>
    <xdr:clientData/>
  </xdr:oneCellAnchor>
  <xdr:twoCellAnchor editAs="oneCell">
    <xdr:from>
      <xdr:col>0</xdr:col>
      <xdr:colOff>317743</xdr:colOff>
      <xdr:row>67</xdr:row>
      <xdr:rowOff>85249</xdr:rowOff>
    </xdr:from>
    <xdr:to>
      <xdr:col>0</xdr:col>
      <xdr:colOff>2198217</xdr:colOff>
      <xdr:row>67</xdr:row>
      <xdr:rowOff>1849249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C7D33C13-CC2E-4B55-977E-D56E10194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743" y="104395905"/>
          <a:ext cx="188047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246241</xdr:colOff>
      <xdr:row>52</xdr:row>
      <xdr:rowOff>78581</xdr:rowOff>
    </xdr:from>
    <xdr:to>
      <xdr:col>0</xdr:col>
      <xdr:colOff>1979959</xdr:colOff>
      <xdr:row>52</xdr:row>
      <xdr:rowOff>1842581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92536121-4511-4124-BBE9-86EFEB47C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241" y="77088206"/>
          <a:ext cx="173371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223412</xdr:colOff>
      <xdr:row>127</xdr:row>
      <xdr:rowOff>109061</xdr:rowOff>
    </xdr:from>
    <xdr:to>
      <xdr:col>0</xdr:col>
      <xdr:colOff>2168761</xdr:colOff>
      <xdr:row>127</xdr:row>
      <xdr:rowOff>1873061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6F7B6711-0564-4CED-BF13-011AA8F2F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412" y="209801936"/>
          <a:ext cx="194534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312775</xdr:colOff>
      <xdr:row>92</xdr:row>
      <xdr:rowOff>93821</xdr:rowOff>
    </xdr:from>
    <xdr:to>
      <xdr:col>0</xdr:col>
      <xdr:colOff>2003080</xdr:colOff>
      <xdr:row>92</xdr:row>
      <xdr:rowOff>1857821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6F8A828C-72CA-49AF-9DB3-C108FF571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312775" y="148207571"/>
          <a:ext cx="169030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288794</xdr:colOff>
      <xdr:row>55</xdr:row>
      <xdr:rowOff>85250</xdr:rowOff>
    </xdr:from>
    <xdr:to>
      <xdr:col>0</xdr:col>
      <xdr:colOff>1882519</xdr:colOff>
      <xdr:row>55</xdr:row>
      <xdr:rowOff>1849250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E285DDC1-1814-49D0-97B7-E7A4A9B30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4" y="82809875"/>
          <a:ext cx="159372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322844</xdr:colOff>
      <xdr:row>93</xdr:row>
      <xdr:rowOff>73342</xdr:rowOff>
    </xdr:from>
    <xdr:to>
      <xdr:col>0</xdr:col>
      <xdr:colOff>2015009</xdr:colOff>
      <xdr:row>93</xdr:row>
      <xdr:rowOff>1837342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42F450D2-3654-4EDB-86F1-00008808D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322844" y="150092092"/>
          <a:ext cx="169216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304543</xdr:colOff>
      <xdr:row>70</xdr:row>
      <xdr:rowOff>93821</xdr:rowOff>
    </xdr:from>
    <xdr:to>
      <xdr:col>0</xdr:col>
      <xdr:colOff>2280859</xdr:colOff>
      <xdr:row>70</xdr:row>
      <xdr:rowOff>1857821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199853D8-C6CE-4A99-BAD0-3331E9DC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543" y="110119477"/>
          <a:ext cx="197631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303683</xdr:colOff>
      <xdr:row>71</xdr:row>
      <xdr:rowOff>90488</xdr:rowOff>
    </xdr:from>
    <xdr:to>
      <xdr:col>0</xdr:col>
      <xdr:colOff>2163918</xdr:colOff>
      <xdr:row>71</xdr:row>
      <xdr:rowOff>1854488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76D2185B-7BB4-4CE5-A9F0-4665E1C61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683" y="112021144"/>
          <a:ext cx="186023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280043</xdr:colOff>
      <xdr:row>32</xdr:row>
      <xdr:rowOff>78581</xdr:rowOff>
    </xdr:from>
    <xdr:to>
      <xdr:col>0</xdr:col>
      <xdr:colOff>2105587</xdr:colOff>
      <xdr:row>32</xdr:row>
      <xdr:rowOff>1842581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82C87460-AC01-49A3-A645-39C8A1222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043" y="41536144"/>
          <a:ext cx="182554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340672</xdr:colOff>
      <xdr:row>143</xdr:row>
      <xdr:rowOff>76677</xdr:rowOff>
    </xdr:from>
    <xdr:to>
      <xdr:col>0</xdr:col>
      <xdr:colOff>1683321</xdr:colOff>
      <xdr:row>143</xdr:row>
      <xdr:rowOff>1840677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BAAC1B46-1544-4EDE-98E1-0E7E6176C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672" y="237701615"/>
          <a:ext cx="134264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378902</xdr:colOff>
      <xdr:row>144</xdr:row>
      <xdr:rowOff>120968</xdr:rowOff>
    </xdr:from>
    <xdr:to>
      <xdr:col>0</xdr:col>
      <xdr:colOff>2106739</xdr:colOff>
      <xdr:row>144</xdr:row>
      <xdr:rowOff>1884968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E64076E8-D6D8-418E-B57A-B9379E9B7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8902" y="239650906"/>
          <a:ext cx="1727837" cy="17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117582</xdr:colOff>
      <xdr:row>145</xdr:row>
      <xdr:rowOff>70958</xdr:rowOff>
    </xdr:from>
    <xdr:to>
      <xdr:col>1</xdr:col>
      <xdr:colOff>1862471</xdr:colOff>
      <xdr:row>145</xdr:row>
      <xdr:rowOff>1834958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42796703-84B3-4686-B6CC-999355082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0270" y="241505896"/>
          <a:ext cx="174488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336960</xdr:colOff>
      <xdr:row>142</xdr:row>
      <xdr:rowOff>91918</xdr:rowOff>
    </xdr:from>
    <xdr:to>
      <xdr:col>0</xdr:col>
      <xdr:colOff>1668975</xdr:colOff>
      <xdr:row>142</xdr:row>
      <xdr:rowOff>1855918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601F4A38-CE3E-409E-BE05-86A662076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960" y="235811856"/>
          <a:ext cx="133201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302398</xdr:colOff>
      <xdr:row>145</xdr:row>
      <xdr:rowOff>66675</xdr:rowOff>
    </xdr:from>
    <xdr:to>
      <xdr:col>0</xdr:col>
      <xdr:colOff>2127306</xdr:colOff>
      <xdr:row>145</xdr:row>
      <xdr:rowOff>1830675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8A2B6C89-7A56-4DF7-A7C7-C606A1CA1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398" y="241501613"/>
          <a:ext cx="182490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267796</xdr:colOff>
      <xdr:row>58</xdr:row>
      <xdr:rowOff>80012</xdr:rowOff>
    </xdr:from>
    <xdr:to>
      <xdr:col>0</xdr:col>
      <xdr:colOff>1991714</xdr:colOff>
      <xdr:row>58</xdr:row>
      <xdr:rowOff>1844012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2485A370-4D40-4F49-93E9-370C59D57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796" y="87245668"/>
          <a:ext cx="172391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255316</xdr:colOff>
      <xdr:row>57</xdr:row>
      <xdr:rowOff>100490</xdr:rowOff>
    </xdr:from>
    <xdr:to>
      <xdr:col>0</xdr:col>
      <xdr:colOff>2239815</xdr:colOff>
      <xdr:row>57</xdr:row>
      <xdr:rowOff>1864490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0EC02B45-6808-4465-AA62-90509216C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316" y="85361146"/>
          <a:ext cx="198449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283664</xdr:colOff>
      <xdr:row>63</xdr:row>
      <xdr:rowOff>99060</xdr:rowOff>
    </xdr:from>
    <xdr:to>
      <xdr:col>0</xdr:col>
      <xdr:colOff>2156640</xdr:colOff>
      <xdr:row>63</xdr:row>
      <xdr:rowOff>1863060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C59B9176-0A15-4FBF-BC72-3221539A0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64" y="96789716"/>
          <a:ext cx="187297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291083</xdr:colOff>
      <xdr:row>64</xdr:row>
      <xdr:rowOff>100489</xdr:rowOff>
    </xdr:from>
    <xdr:to>
      <xdr:col>0</xdr:col>
      <xdr:colOff>2184982</xdr:colOff>
      <xdr:row>64</xdr:row>
      <xdr:rowOff>1864489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10FEE234-9C82-47FF-A006-09AAF301C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3" y="98696145"/>
          <a:ext cx="189389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320073</xdr:colOff>
      <xdr:row>65</xdr:row>
      <xdr:rowOff>85250</xdr:rowOff>
    </xdr:from>
    <xdr:to>
      <xdr:col>0</xdr:col>
      <xdr:colOff>2264785</xdr:colOff>
      <xdr:row>65</xdr:row>
      <xdr:rowOff>1849250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7ACDDFA6-76E3-419E-B8AB-53D5701F9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73" y="100585906"/>
          <a:ext cx="194471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221612</xdr:colOff>
      <xdr:row>48</xdr:row>
      <xdr:rowOff>78581</xdr:rowOff>
    </xdr:from>
    <xdr:to>
      <xdr:col>0</xdr:col>
      <xdr:colOff>2117030</xdr:colOff>
      <xdr:row>48</xdr:row>
      <xdr:rowOff>1842581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5016687B-0017-452F-AC35-4030DFAAD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612" y="69468206"/>
          <a:ext cx="189541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268347</xdr:colOff>
      <xdr:row>95</xdr:row>
      <xdr:rowOff>87630</xdr:rowOff>
    </xdr:from>
    <xdr:to>
      <xdr:col>0</xdr:col>
      <xdr:colOff>2323505</xdr:colOff>
      <xdr:row>95</xdr:row>
      <xdr:rowOff>1851630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BDAC7376-0FC7-44E4-B13C-70C76A23B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347" y="152642411"/>
          <a:ext cx="205515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283851</xdr:colOff>
      <xdr:row>101</xdr:row>
      <xdr:rowOff>81280</xdr:rowOff>
    </xdr:from>
    <xdr:to>
      <xdr:col>0</xdr:col>
      <xdr:colOff>2205828</xdr:colOff>
      <xdr:row>101</xdr:row>
      <xdr:rowOff>1845280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AE90E86B-E8FA-41B5-9D20-F1C24A751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851" y="161518124"/>
          <a:ext cx="192197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291716</xdr:colOff>
      <xdr:row>105</xdr:row>
      <xdr:rowOff>90488</xdr:rowOff>
    </xdr:from>
    <xdr:to>
      <xdr:col>0</xdr:col>
      <xdr:colOff>2203058</xdr:colOff>
      <xdr:row>105</xdr:row>
      <xdr:rowOff>1854488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70A00EAC-C5B5-4140-B42E-3951E2F8C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716" y="167873363"/>
          <a:ext cx="191134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336833</xdr:colOff>
      <xdr:row>106</xdr:row>
      <xdr:rowOff>87155</xdr:rowOff>
    </xdr:from>
    <xdr:to>
      <xdr:col>0</xdr:col>
      <xdr:colOff>2178890</xdr:colOff>
      <xdr:row>106</xdr:row>
      <xdr:rowOff>1851155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F22B790F-CF4A-489D-9441-90364F8D0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833" y="169775030"/>
          <a:ext cx="184205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329492</xdr:colOff>
      <xdr:row>107</xdr:row>
      <xdr:rowOff>75248</xdr:rowOff>
    </xdr:from>
    <xdr:to>
      <xdr:col>0</xdr:col>
      <xdr:colOff>2245146</xdr:colOff>
      <xdr:row>107</xdr:row>
      <xdr:rowOff>1839248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1FA8EE7D-0EC9-43EE-AB5F-AEBC686C4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492" y="171668123"/>
          <a:ext cx="191565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335555</xdr:colOff>
      <xdr:row>108</xdr:row>
      <xdr:rowOff>83820</xdr:rowOff>
    </xdr:from>
    <xdr:to>
      <xdr:col>0</xdr:col>
      <xdr:colOff>2181678</xdr:colOff>
      <xdr:row>108</xdr:row>
      <xdr:rowOff>1847820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010CB702-9A67-4BAD-8625-13E9FB2D0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555" y="173581695"/>
          <a:ext cx="184612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320180</xdr:colOff>
      <xdr:row>109</xdr:row>
      <xdr:rowOff>83345</xdr:rowOff>
    </xdr:from>
    <xdr:to>
      <xdr:col>0</xdr:col>
      <xdr:colOff>2267831</xdr:colOff>
      <xdr:row>109</xdr:row>
      <xdr:rowOff>1847345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DC4B3EBD-175B-4D87-8389-ABF7677EF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20180" y="175486220"/>
          <a:ext cx="1947651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306410</xdr:colOff>
      <xdr:row>110</xdr:row>
      <xdr:rowOff>70010</xdr:rowOff>
    </xdr:from>
    <xdr:to>
      <xdr:col>0</xdr:col>
      <xdr:colOff>2149888</xdr:colOff>
      <xdr:row>110</xdr:row>
      <xdr:rowOff>1834010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4CA093B3-84C2-4B3B-A927-1F0CE5F04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410" y="177377885"/>
          <a:ext cx="184347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268230</xdr:colOff>
      <xdr:row>150</xdr:row>
      <xdr:rowOff>84321</xdr:rowOff>
    </xdr:from>
    <xdr:to>
      <xdr:col>0</xdr:col>
      <xdr:colOff>2197359</xdr:colOff>
      <xdr:row>150</xdr:row>
      <xdr:rowOff>1848321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B4870386-6DCB-4163-9CAD-181433EE9B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87" t="17450" r="29246" b="18671"/>
        <a:stretch/>
      </xdr:blipFill>
      <xdr:spPr>
        <a:xfrm>
          <a:off x="268230" y="249770290"/>
          <a:ext cx="192912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248731</xdr:colOff>
      <xdr:row>151</xdr:row>
      <xdr:rowOff>71754</xdr:rowOff>
    </xdr:from>
    <xdr:to>
      <xdr:col>0</xdr:col>
      <xdr:colOff>1639008</xdr:colOff>
      <xdr:row>151</xdr:row>
      <xdr:rowOff>1835754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56D6912B-FA78-457C-AC97-463B82804C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7443" t="17612" r="37239" b="20260"/>
        <a:stretch/>
      </xdr:blipFill>
      <xdr:spPr>
        <a:xfrm>
          <a:off x="248731" y="251662723"/>
          <a:ext cx="139027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251284</xdr:colOff>
      <xdr:row>152</xdr:row>
      <xdr:rowOff>85753</xdr:rowOff>
    </xdr:from>
    <xdr:to>
      <xdr:col>0</xdr:col>
      <xdr:colOff>1931494</xdr:colOff>
      <xdr:row>152</xdr:row>
      <xdr:rowOff>1849753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4BF5BAC9-7260-4FE1-A49F-8F553A6DE9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226" t="17543" r="29612" b="13774"/>
        <a:stretch/>
      </xdr:blipFill>
      <xdr:spPr>
        <a:xfrm>
          <a:off x="251284" y="253581722"/>
          <a:ext cx="168021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272086</xdr:colOff>
      <xdr:row>153</xdr:row>
      <xdr:rowOff>87628</xdr:rowOff>
    </xdr:from>
    <xdr:to>
      <xdr:col>0</xdr:col>
      <xdr:colOff>2088418</xdr:colOff>
      <xdr:row>153</xdr:row>
      <xdr:rowOff>1851628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94E458BC-43CA-410A-A876-10B23D8E53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306" t="17597" r="29496" b="20351"/>
        <a:stretch/>
      </xdr:blipFill>
      <xdr:spPr>
        <a:xfrm>
          <a:off x="272086" y="255488597"/>
          <a:ext cx="181633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275939</xdr:colOff>
      <xdr:row>154</xdr:row>
      <xdr:rowOff>83661</xdr:rowOff>
    </xdr:from>
    <xdr:to>
      <xdr:col>0</xdr:col>
      <xdr:colOff>1979473</xdr:colOff>
      <xdr:row>154</xdr:row>
      <xdr:rowOff>1847661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D76B3353-D994-48CE-A907-202768BF2E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756" t="24108" r="30130" b="22035"/>
        <a:stretch/>
      </xdr:blipFill>
      <xdr:spPr>
        <a:xfrm>
          <a:off x="275939" y="257389630"/>
          <a:ext cx="170353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278536</xdr:colOff>
      <xdr:row>155</xdr:row>
      <xdr:rowOff>79690</xdr:rowOff>
    </xdr:from>
    <xdr:to>
      <xdr:col>0</xdr:col>
      <xdr:colOff>1834286</xdr:colOff>
      <xdr:row>155</xdr:row>
      <xdr:rowOff>1843690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ED9AEE75-99CD-448B-9F6D-92282B722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7101" t="15892" r="37834" b="21787"/>
        <a:stretch/>
      </xdr:blipFill>
      <xdr:spPr>
        <a:xfrm>
          <a:off x="278536" y="259290659"/>
          <a:ext cx="155575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306486</xdr:colOff>
      <xdr:row>156</xdr:row>
      <xdr:rowOff>79693</xdr:rowOff>
    </xdr:from>
    <xdr:to>
      <xdr:col>0</xdr:col>
      <xdr:colOff>2305637</xdr:colOff>
      <xdr:row>156</xdr:row>
      <xdr:rowOff>1843693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3F0C6516-9428-4152-81FB-90FEFED405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08" t="21111" r="29566" b="23121"/>
        <a:stretch/>
      </xdr:blipFill>
      <xdr:spPr>
        <a:xfrm>
          <a:off x="306486" y="261195662"/>
          <a:ext cx="1999151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279712</xdr:colOff>
      <xdr:row>157</xdr:row>
      <xdr:rowOff>87631</xdr:rowOff>
    </xdr:from>
    <xdr:to>
      <xdr:col>0</xdr:col>
      <xdr:colOff>2197179</xdr:colOff>
      <xdr:row>157</xdr:row>
      <xdr:rowOff>1851631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1A7EA679-1C9D-410C-9305-7A12160B26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730" t="20541" r="30053" b="21461"/>
        <a:stretch/>
      </xdr:blipFill>
      <xdr:spPr>
        <a:xfrm>
          <a:off x="279712" y="263108600"/>
          <a:ext cx="191746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289991</xdr:colOff>
      <xdr:row>158</xdr:row>
      <xdr:rowOff>75723</xdr:rowOff>
    </xdr:from>
    <xdr:to>
      <xdr:col>0</xdr:col>
      <xdr:colOff>1942958</xdr:colOff>
      <xdr:row>158</xdr:row>
      <xdr:rowOff>1839723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E78E9733-8736-4FBF-845C-0CDA5F0694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503" t="24490" r="29717" b="29874"/>
        <a:stretch/>
      </xdr:blipFill>
      <xdr:spPr>
        <a:xfrm>
          <a:off x="289991" y="265001692"/>
          <a:ext cx="165296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302591</xdr:colOff>
      <xdr:row>159</xdr:row>
      <xdr:rowOff>91598</xdr:rowOff>
    </xdr:from>
    <xdr:to>
      <xdr:col>1</xdr:col>
      <xdr:colOff>70729</xdr:colOff>
      <xdr:row>159</xdr:row>
      <xdr:rowOff>1855598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68B1FA12-BDBC-47AC-A22A-5908EC4BCC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225" t="24875" r="29548" b="26880"/>
        <a:stretch/>
      </xdr:blipFill>
      <xdr:spPr>
        <a:xfrm>
          <a:off x="302591" y="266922567"/>
          <a:ext cx="222082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302198</xdr:colOff>
      <xdr:row>160</xdr:row>
      <xdr:rowOff>83661</xdr:rowOff>
    </xdr:from>
    <xdr:to>
      <xdr:col>0</xdr:col>
      <xdr:colOff>2402485</xdr:colOff>
      <xdr:row>160</xdr:row>
      <xdr:rowOff>1847661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04FA9ACA-5E27-452B-A05C-B665A6792C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880" t="20505" r="30441" b="20951"/>
        <a:stretch/>
      </xdr:blipFill>
      <xdr:spPr>
        <a:xfrm>
          <a:off x="302198" y="268819630"/>
          <a:ext cx="210028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310313</xdr:colOff>
      <xdr:row>161</xdr:row>
      <xdr:rowOff>91601</xdr:rowOff>
    </xdr:from>
    <xdr:to>
      <xdr:col>0</xdr:col>
      <xdr:colOff>2305544</xdr:colOff>
      <xdr:row>161</xdr:row>
      <xdr:rowOff>1855601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ACFA4097-1BA4-41F3-9333-8BD3812F21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74" t="18617" r="29438" b="21747"/>
        <a:stretch/>
      </xdr:blipFill>
      <xdr:spPr>
        <a:xfrm>
          <a:off x="310313" y="270732570"/>
          <a:ext cx="1995231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313266</xdr:colOff>
      <xdr:row>162</xdr:row>
      <xdr:rowOff>71756</xdr:rowOff>
    </xdr:from>
    <xdr:to>
      <xdr:col>0</xdr:col>
      <xdr:colOff>2390179</xdr:colOff>
      <xdr:row>162</xdr:row>
      <xdr:rowOff>1835756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5EE37098-F126-43A0-8E2F-789B5B7C15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834" t="18354" r="30277" b="21408"/>
        <a:stretch/>
      </xdr:blipFill>
      <xdr:spPr>
        <a:xfrm>
          <a:off x="313266" y="272617725"/>
          <a:ext cx="207691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343040</xdr:colOff>
      <xdr:row>163</xdr:row>
      <xdr:rowOff>88979</xdr:rowOff>
    </xdr:from>
    <xdr:to>
      <xdr:col>0</xdr:col>
      <xdr:colOff>2365514</xdr:colOff>
      <xdr:row>163</xdr:row>
      <xdr:rowOff>1852979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43EA88E9-A5CB-4350-94DF-67872130F3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951" t="18220" r="30432" b="21093"/>
        <a:stretch/>
      </xdr:blipFill>
      <xdr:spPr>
        <a:xfrm>
          <a:off x="343040" y="274539948"/>
          <a:ext cx="202247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335390</xdr:colOff>
      <xdr:row>164</xdr:row>
      <xdr:rowOff>82383</xdr:rowOff>
    </xdr:from>
    <xdr:to>
      <xdr:col>0</xdr:col>
      <xdr:colOff>2365656</xdr:colOff>
      <xdr:row>164</xdr:row>
      <xdr:rowOff>1846383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3A3B0492-17F6-4E2A-9EA0-DDACDFAB09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239" t="17976" r="29668" b="21183"/>
        <a:stretch/>
      </xdr:blipFill>
      <xdr:spPr>
        <a:xfrm>
          <a:off x="335390" y="276438352"/>
          <a:ext cx="203026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303496</xdr:colOff>
      <xdr:row>165</xdr:row>
      <xdr:rowOff>99536</xdr:rowOff>
    </xdr:from>
    <xdr:to>
      <xdr:col>0</xdr:col>
      <xdr:colOff>2329841</xdr:colOff>
      <xdr:row>165</xdr:row>
      <xdr:rowOff>1863536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86016C76-F3A1-4097-A3A7-DD91064878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83" t="18632" r="29578" b="20567"/>
        <a:stretch/>
      </xdr:blipFill>
      <xdr:spPr>
        <a:xfrm>
          <a:off x="303496" y="278360505"/>
          <a:ext cx="202634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286051</xdr:colOff>
      <xdr:row>166</xdr:row>
      <xdr:rowOff>87629</xdr:rowOff>
    </xdr:from>
    <xdr:to>
      <xdr:col>0</xdr:col>
      <xdr:colOff>2378547</xdr:colOff>
      <xdr:row>166</xdr:row>
      <xdr:rowOff>1851629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A1A3416C-D2D0-4D2D-A30B-0959DF0FF4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564" t="18251" r="30095" b="20909"/>
        <a:stretch/>
      </xdr:blipFill>
      <xdr:spPr>
        <a:xfrm>
          <a:off x="286051" y="280253598"/>
          <a:ext cx="209249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290722</xdr:colOff>
      <xdr:row>167</xdr:row>
      <xdr:rowOff>91599</xdr:rowOff>
    </xdr:from>
    <xdr:to>
      <xdr:col>0</xdr:col>
      <xdr:colOff>2402670</xdr:colOff>
      <xdr:row>167</xdr:row>
      <xdr:rowOff>1855599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666D93DB-40ED-48DE-983F-17FB8F9DF6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463" t="17971" r="29907" b="21025"/>
        <a:stretch/>
      </xdr:blipFill>
      <xdr:spPr>
        <a:xfrm>
          <a:off x="290722" y="282162568"/>
          <a:ext cx="211194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290719</xdr:colOff>
      <xdr:row>168</xdr:row>
      <xdr:rowOff>79692</xdr:rowOff>
    </xdr:from>
    <xdr:to>
      <xdr:col>0</xdr:col>
      <xdr:colOff>2402667</xdr:colOff>
      <xdr:row>168</xdr:row>
      <xdr:rowOff>1843692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B0E22839-7733-4692-84A1-70744309BC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954" t="18133" r="29424" b="20449"/>
        <a:stretch/>
      </xdr:blipFill>
      <xdr:spPr>
        <a:xfrm>
          <a:off x="290719" y="284055661"/>
          <a:ext cx="211194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276754</xdr:colOff>
      <xdr:row>169</xdr:row>
      <xdr:rowOff>87630</xdr:rowOff>
    </xdr:from>
    <xdr:to>
      <xdr:col>0</xdr:col>
      <xdr:colOff>2112539</xdr:colOff>
      <xdr:row>169</xdr:row>
      <xdr:rowOff>1851630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E7706851-F8E7-48D7-90D5-A58551A7D6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7146" t="15388" r="37970" b="19217"/>
        <a:stretch/>
      </xdr:blipFill>
      <xdr:spPr>
        <a:xfrm>
          <a:off x="276754" y="285968599"/>
          <a:ext cx="183578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282363</xdr:colOff>
      <xdr:row>170</xdr:row>
      <xdr:rowOff>91599</xdr:rowOff>
    </xdr:from>
    <xdr:to>
      <xdr:col>0</xdr:col>
      <xdr:colOff>1834242</xdr:colOff>
      <xdr:row>170</xdr:row>
      <xdr:rowOff>1855599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006D9171-920B-4A45-8365-FA30B4AB3A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8789" t="16063" r="39482" b="21683"/>
        <a:stretch/>
      </xdr:blipFill>
      <xdr:spPr>
        <a:xfrm>
          <a:off x="282363" y="287877568"/>
          <a:ext cx="155187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285678</xdr:colOff>
      <xdr:row>171</xdr:row>
      <xdr:rowOff>83661</xdr:rowOff>
    </xdr:from>
    <xdr:to>
      <xdr:col>0</xdr:col>
      <xdr:colOff>2148706</xdr:colOff>
      <xdr:row>171</xdr:row>
      <xdr:rowOff>1847661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472E1B10-9DD3-4DC0-811E-512942C81E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689" t="17606" r="29689" b="20136"/>
        <a:stretch/>
      </xdr:blipFill>
      <xdr:spPr>
        <a:xfrm>
          <a:off x="285678" y="289774630"/>
          <a:ext cx="186302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295419</xdr:colOff>
      <xdr:row>173</xdr:row>
      <xdr:rowOff>75724</xdr:rowOff>
    </xdr:from>
    <xdr:to>
      <xdr:col>0</xdr:col>
      <xdr:colOff>2317893</xdr:colOff>
      <xdr:row>173</xdr:row>
      <xdr:rowOff>1839724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BFE2CF0E-D4B6-4A0A-AB8B-79582010B0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138" t="20626" r="29857" b="23146"/>
        <a:stretch/>
      </xdr:blipFill>
      <xdr:spPr>
        <a:xfrm>
          <a:off x="295419" y="292302724"/>
          <a:ext cx="202247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306220</xdr:colOff>
      <xdr:row>174</xdr:row>
      <xdr:rowOff>99536</xdr:rowOff>
    </xdr:from>
    <xdr:to>
      <xdr:col>0</xdr:col>
      <xdr:colOff>2341924</xdr:colOff>
      <xdr:row>174</xdr:row>
      <xdr:rowOff>1863536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D2AAC112-8AA0-4C6B-A46E-23F13EB28C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962" t="20558" r="30408" b="24250"/>
        <a:stretch/>
      </xdr:blipFill>
      <xdr:spPr>
        <a:xfrm>
          <a:off x="306220" y="294231536"/>
          <a:ext cx="203570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305609</xdr:colOff>
      <xdr:row>175</xdr:row>
      <xdr:rowOff>75724</xdr:rowOff>
    </xdr:from>
    <xdr:to>
      <xdr:col>0</xdr:col>
      <xdr:colOff>2390314</xdr:colOff>
      <xdr:row>175</xdr:row>
      <xdr:rowOff>1839724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888B8A28-FEF0-41AF-BB66-8F8064173D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561" t="22337" r="29741" b="25218"/>
        <a:stretch/>
      </xdr:blipFill>
      <xdr:spPr>
        <a:xfrm>
          <a:off x="305609" y="296112724"/>
          <a:ext cx="208470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266559</xdr:colOff>
      <xdr:row>176</xdr:row>
      <xdr:rowOff>70961</xdr:rowOff>
    </xdr:from>
    <xdr:to>
      <xdr:col>0</xdr:col>
      <xdr:colOff>2390954</xdr:colOff>
      <xdr:row>176</xdr:row>
      <xdr:rowOff>1834961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4284CE43-D16F-4FF4-A99C-06A44A77DF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869" t="20511" r="29657" b="23107"/>
        <a:stretch/>
      </xdr:blipFill>
      <xdr:spPr>
        <a:xfrm>
          <a:off x="266559" y="298012961"/>
          <a:ext cx="212439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265294</xdr:colOff>
      <xdr:row>177</xdr:row>
      <xdr:rowOff>92630</xdr:rowOff>
    </xdr:from>
    <xdr:to>
      <xdr:col>0</xdr:col>
      <xdr:colOff>2354654</xdr:colOff>
      <xdr:row>177</xdr:row>
      <xdr:rowOff>1856630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511D7CE0-C05B-494D-BA01-F154657B8A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496" t="20690" r="29466" b="21856"/>
        <a:stretch/>
      </xdr:blipFill>
      <xdr:spPr>
        <a:xfrm>
          <a:off x="265294" y="299939630"/>
          <a:ext cx="208936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279496</xdr:colOff>
      <xdr:row>179</xdr:row>
      <xdr:rowOff>65490</xdr:rowOff>
    </xdr:from>
    <xdr:to>
      <xdr:col>0</xdr:col>
      <xdr:colOff>2366552</xdr:colOff>
      <xdr:row>179</xdr:row>
      <xdr:rowOff>1829490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3DFBE342-1B9E-46AB-A9E5-00C2818C5F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075" t="19407" r="30134" b="22733"/>
        <a:stretch/>
      </xdr:blipFill>
      <xdr:spPr>
        <a:xfrm>
          <a:off x="279496" y="303722490"/>
          <a:ext cx="208705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259247</xdr:colOff>
      <xdr:row>178</xdr:row>
      <xdr:rowOff>74349</xdr:rowOff>
    </xdr:from>
    <xdr:to>
      <xdr:col>0</xdr:col>
      <xdr:colOff>2378937</xdr:colOff>
      <xdr:row>178</xdr:row>
      <xdr:rowOff>1838349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55F6D5F5-5108-4DF8-99E3-91F3F9C58B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779" t="20338" r="29546" b="23466"/>
        <a:stretch/>
      </xdr:blipFill>
      <xdr:spPr>
        <a:xfrm>
          <a:off x="259247" y="301826349"/>
          <a:ext cx="211969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277622</xdr:colOff>
      <xdr:row>180</xdr:row>
      <xdr:rowOff>82868</xdr:rowOff>
    </xdr:from>
    <xdr:to>
      <xdr:col>0</xdr:col>
      <xdr:colOff>2378644</xdr:colOff>
      <xdr:row>180</xdr:row>
      <xdr:rowOff>1846868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7B442568-4898-46E1-83E3-C7276DD851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088" t="19262" r="29668" b="22949"/>
        <a:stretch/>
      </xdr:blipFill>
      <xdr:spPr>
        <a:xfrm>
          <a:off x="277622" y="305644868"/>
          <a:ext cx="210102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304153</xdr:colOff>
      <xdr:row>181</xdr:row>
      <xdr:rowOff>78105</xdr:rowOff>
    </xdr:from>
    <xdr:to>
      <xdr:col>0</xdr:col>
      <xdr:colOff>2414535</xdr:colOff>
      <xdr:row>181</xdr:row>
      <xdr:rowOff>1842105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7D0B2F83-2D58-4E22-A928-8E8159316B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066" t="20373" r="29471" b="21657"/>
        <a:stretch/>
      </xdr:blipFill>
      <xdr:spPr>
        <a:xfrm>
          <a:off x="304153" y="307545105"/>
          <a:ext cx="211038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271578</xdr:colOff>
      <xdr:row>182</xdr:row>
      <xdr:rowOff>87629</xdr:rowOff>
    </xdr:from>
    <xdr:to>
      <xdr:col>0</xdr:col>
      <xdr:colOff>2402930</xdr:colOff>
      <xdr:row>182</xdr:row>
      <xdr:rowOff>1851629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DC30679E-6BBC-4A16-9751-632C40D0C1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130" t="20393" r="29447" b="23030"/>
        <a:stretch/>
      </xdr:blipFill>
      <xdr:spPr>
        <a:xfrm>
          <a:off x="271578" y="309459629"/>
          <a:ext cx="213135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259489</xdr:colOff>
      <xdr:row>183</xdr:row>
      <xdr:rowOff>85249</xdr:rowOff>
    </xdr:from>
    <xdr:to>
      <xdr:col>0</xdr:col>
      <xdr:colOff>2451554</xdr:colOff>
      <xdr:row>183</xdr:row>
      <xdr:rowOff>1849249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21C0931A-ED43-436F-B729-D30C457A61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879" t="21701" r="29737" b="22724"/>
        <a:stretch/>
      </xdr:blipFill>
      <xdr:spPr>
        <a:xfrm>
          <a:off x="259489" y="311362249"/>
          <a:ext cx="219206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260943</xdr:colOff>
      <xdr:row>184</xdr:row>
      <xdr:rowOff>90337</xdr:rowOff>
    </xdr:from>
    <xdr:to>
      <xdr:col>0</xdr:col>
      <xdr:colOff>2427331</xdr:colOff>
      <xdr:row>184</xdr:row>
      <xdr:rowOff>1854337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7C6342E5-641E-4B5B-9F2C-B95EAC27B6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015" t="20167" r="29467" b="23770"/>
        <a:stretch/>
      </xdr:blipFill>
      <xdr:spPr>
        <a:xfrm>
          <a:off x="260943" y="313272337"/>
          <a:ext cx="216638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252176</xdr:colOff>
      <xdr:row>185</xdr:row>
      <xdr:rowOff>87630</xdr:rowOff>
    </xdr:from>
    <xdr:to>
      <xdr:col>0</xdr:col>
      <xdr:colOff>2439536</xdr:colOff>
      <xdr:row>185</xdr:row>
      <xdr:rowOff>1851630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84B0B4D1-063A-46CD-849E-D1C1EFCC1E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055" t="21387" r="29675" b="22852"/>
        <a:stretch/>
      </xdr:blipFill>
      <xdr:spPr>
        <a:xfrm>
          <a:off x="252176" y="315174630"/>
          <a:ext cx="218736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271577</xdr:colOff>
      <xdr:row>187</xdr:row>
      <xdr:rowOff>92393</xdr:rowOff>
    </xdr:from>
    <xdr:to>
      <xdr:col>0</xdr:col>
      <xdr:colOff>2402929</xdr:colOff>
      <xdr:row>187</xdr:row>
      <xdr:rowOff>1856393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6E2C1C8A-C94A-455F-B4B1-E5B801023D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716" t="19261" r="5717" b="24065"/>
        <a:stretch/>
      </xdr:blipFill>
      <xdr:spPr>
        <a:xfrm>
          <a:off x="271577" y="318989393"/>
          <a:ext cx="213135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272426</xdr:colOff>
      <xdr:row>186</xdr:row>
      <xdr:rowOff>92393</xdr:rowOff>
    </xdr:from>
    <xdr:to>
      <xdr:col>0</xdr:col>
      <xdr:colOff>2427151</xdr:colOff>
      <xdr:row>186</xdr:row>
      <xdr:rowOff>1856393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49D1FBC9-02D2-4A10-B1C7-BC3381FA4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724" t="19907" r="5564" b="24851"/>
        <a:stretch/>
      </xdr:blipFill>
      <xdr:spPr>
        <a:xfrm>
          <a:off x="272426" y="317084393"/>
          <a:ext cx="215472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249644</xdr:colOff>
      <xdr:row>188</xdr:row>
      <xdr:rowOff>90011</xdr:rowOff>
    </xdr:from>
    <xdr:to>
      <xdr:col>0</xdr:col>
      <xdr:colOff>2367032</xdr:colOff>
      <xdr:row>188</xdr:row>
      <xdr:rowOff>1854011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34CC4AEF-0EE2-44C7-86D6-F532D90BDA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1611" t="20292" r="6305" b="24656"/>
        <a:stretch/>
      </xdr:blipFill>
      <xdr:spPr>
        <a:xfrm>
          <a:off x="249644" y="320892011"/>
          <a:ext cx="211738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273532</xdr:colOff>
      <xdr:row>189</xdr:row>
      <xdr:rowOff>92393</xdr:rowOff>
    </xdr:from>
    <xdr:to>
      <xdr:col>0</xdr:col>
      <xdr:colOff>2415027</xdr:colOff>
      <xdr:row>189</xdr:row>
      <xdr:rowOff>1856393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FB2D71EE-BF96-4C82-9753-D6921D8290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205" t="20007" r="6156" b="22474"/>
        <a:stretch/>
      </xdr:blipFill>
      <xdr:spPr>
        <a:xfrm>
          <a:off x="273532" y="322799393"/>
          <a:ext cx="214149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286889</xdr:colOff>
      <xdr:row>190</xdr:row>
      <xdr:rowOff>79693</xdr:rowOff>
    </xdr:from>
    <xdr:to>
      <xdr:col>0</xdr:col>
      <xdr:colOff>2402708</xdr:colOff>
      <xdr:row>190</xdr:row>
      <xdr:rowOff>1843693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23BBBF17-C7BD-4A72-BE72-75BE40F45C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342" t="21282" r="5757" b="23737"/>
        <a:stretch/>
      </xdr:blipFill>
      <xdr:spPr>
        <a:xfrm>
          <a:off x="286889" y="324691693"/>
          <a:ext cx="211581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275411</xdr:colOff>
      <xdr:row>191</xdr:row>
      <xdr:rowOff>75724</xdr:rowOff>
    </xdr:from>
    <xdr:to>
      <xdr:col>0</xdr:col>
      <xdr:colOff>2402892</xdr:colOff>
      <xdr:row>191</xdr:row>
      <xdr:rowOff>1839724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250F825A-4038-4DDF-87A7-5DF538A795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418" t="20822" r="5866" b="23654"/>
        <a:stretch/>
      </xdr:blipFill>
      <xdr:spPr>
        <a:xfrm>
          <a:off x="275411" y="326592724"/>
          <a:ext cx="2127481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283063</xdr:colOff>
      <xdr:row>192</xdr:row>
      <xdr:rowOff>91599</xdr:rowOff>
    </xdr:from>
    <xdr:to>
      <xdr:col>0</xdr:col>
      <xdr:colOff>2402753</xdr:colOff>
      <xdr:row>192</xdr:row>
      <xdr:rowOff>1855599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71C8ECA5-382F-4384-997C-0666D928B7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475" t="20321" r="5749" b="23524"/>
        <a:stretch/>
      </xdr:blipFill>
      <xdr:spPr>
        <a:xfrm>
          <a:off x="283063" y="328513599"/>
          <a:ext cx="211969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287736</xdr:colOff>
      <xdr:row>194</xdr:row>
      <xdr:rowOff>71755</xdr:rowOff>
    </xdr:from>
    <xdr:to>
      <xdr:col>0</xdr:col>
      <xdr:colOff>2426881</xdr:colOff>
      <xdr:row>194</xdr:row>
      <xdr:rowOff>1835755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B35F524D-D5D4-4D4F-AD09-E8760555EC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626" t="19868" r="6138" b="23266"/>
        <a:stretch/>
      </xdr:blipFill>
      <xdr:spPr>
        <a:xfrm>
          <a:off x="287736" y="332303755"/>
          <a:ext cx="213914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294541</xdr:colOff>
      <xdr:row>193</xdr:row>
      <xdr:rowOff>85164</xdr:rowOff>
    </xdr:from>
    <xdr:to>
      <xdr:col>0</xdr:col>
      <xdr:colOff>2402570</xdr:colOff>
      <xdr:row>193</xdr:row>
      <xdr:rowOff>1849164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0767C486-0886-460C-AC82-0A2A8D327F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258" t="19805" r="5827" b="22126"/>
        <a:stretch/>
      </xdr:blipFill>
      <xdr:spPr>
        <a:xfrm>
          <a:off x="294541" y="330412164"/>
          <a:ext cx="210802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316671</xdr:colOff>
      <xdr:row>195</xdr:row>
      <xdr:rowOff>75344</xdr:rowOff>
    </xdr:from>
    <xdr:to>
      <xdr:col>0</xdr:col>
      <xdr:colOff>2378051</xdr:colOff>
      <xdr:row>195</xdr:row>
      <xdr:rowOff>1839344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CCCF893F-AF4E-41F8-AE4E-67BE0C73FF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203" t="20006" r="5799" b="23192"/>
        <a:stretch/>
      </xdr:blipFill>
      <xdr:spPr>
        <a:xfrm>
          <a:off x="316671" y="334212344"/>
          <a:ext cx="206138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309012</xdr:colOff>
      <xdr:row>196</xdr:row>
      <xdr:rowOff>95567</xdr:rowOff>
    </xdr:from>
    <xdr:to>
      <xdr:col>0</xdr:col>
      <xdr:colOff>2378134</xdr:colOff>
      <xdr:row>196</xdr:row>
      <xdr:rowOff>1859567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F36ED31A-1366-4A8B-BAD6-1747CF75EE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192" t="19866" r="6246" b="22278"/>
        <a:stretch/>
      </xdr:blipFill>
      <xdr:spPr>
        <a:xfrm>
          <a:off x="309012" y="336137567"/>
          <a:ext cx="206912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300518</xdr:colOff>
      <xdr:row>197</xdr:row>
      <xdr:rowOff>71754</xdr:rowOff>
    </xdr:from>
    <xdr:to>
      <xdr:col>0</xdr:col>
      <xdr:colOff>2354108</xdr:colOff>
      <xdr:row>197</xdr:row>
      <xdr:rowOff>1835754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D0E93E67-5F0C-4C3D-9B74-FBAAD5C53B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404" t="19755" r="6147" b="23491"/>
        <a:stretch/>
      </xdr:blipFill>
      <xdr:spPr>
        <a:xfrm>
          <a:off x="300518" y="338018754"/>
          <a:ext cx="205359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293700</xdr:colOff>
      <xdr:row>198</xdr:row>
      <xdr:rowOff>87662</xdr:rowOff>
    </xdr:from>
    <xdr:to>
      <xdr:col>0</xdr:col>
      <xdr:colOff>2378405</xdr:colOff>
      <xdr:row>198</xdr:row>
      <xdr:rowOff>1851662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C273203D-0FDE-40C0-83F7-DFBA08FB03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626" t="19788" r="5377" b="22899"/>
        <a:stretch/>
      </xdr:blipFill>
      <xdr:spPr>
        <a:xfrm>
          <a:off x="293700" y="339939662"/>
          <a:ext cx="208470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289450</xdr:colOff>
      <xdr:row>199</xdr:row>
      <xdr:rowOff>75123</xdr:rowOff>
    </xdr:from>
    <xdr:to>
      <xdr:col>0</xdr:col>
      <xdr:colOff>2366363</xdr:colOff>
      <xdr:row>199</xdr:row>
      <xdr:rowOff>1839123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A75CBAAA-F330-42A1-B5AC-D96468A61F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124" t="20435" r="3578" b="23631"/>
        <a:stretch/>
      </xdr:blipFill>
      <xdr:spPr>
        <a:xfrm>
          <a:off x="289450" y="341832123"/>
          <a:ext cx="207691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273721</xdr:colOff>
      <xdr:row>200</xdr:row>
      <xdr:rowOff>72201</xdr:rowOff>
    </xdr:from>
    <xdr:to>
      <xdr:col>0</xdr:col>
      <xdr:colOff>2354555</xdr:colOff>
      <xdr:row>200</xdr:row>
      <xdr:rowOff>1836201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8A6A084A-ACC7-420F-9A38-167D028925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561" t="20866" r="6488" b="22662"/>
        <a:stretch/>
      </xdr:blipFill>
      <xdr:spPr>
        <a:xfrm>
          <a:off x="273721" y="343734201"/>
          <a:ext cx="208083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300093</xdr:colOff>
      <xdr:row>201</xdr:row>
      <xdr:rowOff>80755</xdr:rowOff>
    </xdr:from>
    <xdr:to>
      <xdr:col>0</xdr:col>
      <xdr:colOff>2342021</xdr:colOff>
      <xdr:row>201</xdr:row>
      <xdr:rowOff>1844755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32BE4529-28AD-4234-AC2D-A2AB0A4C14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389" t="23352" r="5853" b="27506"/>
        <a:stretch/>
      </xdr:blipFill>
      <xdr:spPr>
        <a:xfrm>
          <a:off x="300093" y="345647755"/>
          <a:ext cx="204192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327703</xdr:colOff>
      <xdr:row>202</xdr:row>
      <xdr:rowOff>92934</xdr:rowOff>
    </xdr:from>
    <xdr:to>
      <xdr:col>1</xdr:col>
      <xdr:colOff>21950</xdr:colOff>
      <xdr:row>202</xdr:row>
      <xdr:rowOff>1856934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A203EE91-6AFD-4345-9922-F7EDBC34B3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318" t="24041" r="6004" b="27720"/>
        <a:stretch/>
      </xdr:blipFill>
      <xdr:spPr>
        <a:xfrm>
          <a:off x="327703" y="347564934"/>
          <a:ext cx="214693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328124</xdr:colOff>
      <xdr:row>203</xdr:row>
      <xdr:rowOff>91600</xdr:rowOff>
    </xdr:from>
    <xdr:to>
      <xdr:col>1</xdr:col>
      <xdr:colOff>34032</xdr:colOff>
      <xdr:row>203</xdr:row>
      <xdr:rowOff>1855600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30DD9FD2-C80D-49A8-81BC-8A010EDBB2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681" t="23176" r="5808" b="26811"/>
        <a:stretch/>
      </xdr:blipFill>
      <xdr:spPr>
        <a:xfrm>
          <a:off x="328124" y="349468600"/>
          <a:ext cx="215859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329392</xdr:colOff>
      <xdr:row>204</xdr:row>
      <xdr:rowOff>79693</xdr:rowOff>
    </xdr:from>
    <xdr:to>
      <xdr:col>1</xdr:col>
      <xdr:colOff>70287</xdr:colOff>
      <xdr:row>204</xdr:row>
      <xdr:rowOff>1843693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A86F9614-580D-41B4-9C68-1E54C09801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52239" t="24816" r="5970" b="26161"/>
        <a:stretch/>
      </xdr:blipFill>
      <xdr:spPr>
        <a:xfrm>
          <a:off x="329392" y="351361693"/>
          <a:ext cx="219358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298881</xdr:colOff>
      <xdr:row>205</xdr:row>
      <xdr:rowOff>79691</xdr:rowOff>
    </xdr:from>
    <xdr:to>
      <xdr:col>0</xdr:col>
      <xdr:colOff>2088018</xdr:colOff>
      <xdr:row>205</xdr:row>
      <xdr:rowOff>1843691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0513C246-EBF1-4485-9979-D3625B5E5E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0902" t="17554" r="15437" b="32101"/>
        <a:stretch/>
      </xdr:blipFill>
      <xdr:spPr>
        <a:xfrm>
          <a:off x="298881" y="353266691"/>
          <a:ext cx="178913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312087</xdr:colOff>
      <xdr:row>206</xdr:row>
      <xdr:rowOff>75724</xdr:rowOff>
    </xdr:from>
    <xdr:to>
      <xdr:col>0</xdr:col>
      <xdr:colOff>2027283</xdr:colOff>
      <xdr:row>206</xdr:row>
      <xdr:rowOff>1839724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554CED34-95D3-4BF5-B73B-4EC755B12E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2049" t="17147" r="15444" b="29980"/>
        <a:stretch/>
      </xdr:blipFill>
      <xdr:spPr>
        <a:xfrm>
          <a:off x="312087" y="355167724"/>
          <a:ext cx="171519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316335</xdr:colOff>
      <xdr:row>207</xdr:row>
      <xdr:rowOff>71755</xdr:rowOff>
    </xdr:from>
    <xdr:to>
      <xdr:col>0</xdr:col>
      <xdr:colOff>2039321</xdr:colOff>
      <xdr:row>207</xdr:row>
      <xdr:rowOff>1835755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7F8794FD-86F5-4584-A2A5-63C6C3338C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1946" t="17430" r="15643" b="31392"/>
        <a:stretch/>
      </xdr:blipFill>
      <xdr:spPr>
        <a:xfrm>
          <a:off x="316335" y="357068755"/>
          <a:ext cx="172298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309131</xdr:colOff>
      <xdr:row>208</xdr:row>
      <xdr:rowOff>79692</xdr:rowOff>
    </xdr:from>
    <xdr:to>
      <xdr:col>0</xdr:col>
      <xdr:colOff>1942643</xdr:colOff>
      <xdr:row>208</xdr:row>
      <xdr:rowOff>1843692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AB44B874-A0C1-43E9-8EE8-37F94C2891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61567" t="17727" r="15999" b="22131"/>
        <a:stretch/>
      </xdr:blipFill>
      <xdr:spPr>
        <a:xfrm>
          <a:off x="309131" y="358981692"/>
          <a:ext cx="163351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317812</xdr:colOff>
      <xdr:row>210</xdr:row>
      <xdr:rowOff>99536</xdr:rowOff>
    </xdr:from>
    <xdr:to>
      <xdr:col>0</xdr:col>
      <xdr:colOff>1642918</xdr:colOff>
      <xdr:row>210</xdr:row>
      <xdr:rowOff>1863536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5A9FA000-21E3-468B-9046-AFFDE9F07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317812" y="361537567"/>
          <a:ext cx="132510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323775</xdr:colOff>
      <xdr:row>211</xdr:row>
      <xdr:rowOff>70167</xdr:rowOff>
    </xdr:from>
    <xdr:to>
      <xdr:col>0</xdr:col>
      <xdr:colOff>1594149</xdr:colOff>
      <xdr:row>211</xdr:row>
      <xdr:rowOff>1834167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568775FC-32F5-4779-8AEA-369D46ADC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323775" y="363413198"/>
          <a:ext cx="127037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297369</xdr:colOff>
      <xdr:row>212</xdr:row>
      <xdr:rowOff>90011</xdr:rowOff>
    </xdr:from>
    <xdr:to>
      <xdr:col>0</xdr:col>
      <xdr:colOff>1825336</xdr:colOff>
      <xdr:row>212</xdr:row>
      <xdr:rowOff>1854011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ED8EBB8F-C417-4A26-9EAD-74BF17E21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97369" y="365338042"/>
          <a:ext cx="152796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300649</xdr:colOff>
      <xdr:row>213</xdr:row>
      <xdr:rowOff>87631</xdr:rowOff>
    </xdr:from>
    <xdr:to>
      <xdr:col>0</xdr:col>
      <xdr:colOff>1699697</xdr:colOff>
      <xdr:row>213</xdr:row>
      <xdr:rowOff>1851631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A23495F6-EE76-4060-84C1-C155886D4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300649" y="367240662"/>
          <a:ext cx="139904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326151</xdr:colOff>
      <xdr:row>214</xdr:row>
      <xdr:rowOff>91597</xdr:rowOff>
    </xdr:from>
    <xdr:to>
      <xdr:col>0</xdr:col>
      <xdr:colOff>1662332</xdr:colOff>
      <xdr:row>214</xdr:row>
      <xdr:rowOff>1855597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2D5F0442-7B9F-4372-8581-1408AD717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326151" y="369149628"/>
          <a:ext cx="1336181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314723</xdr:colOff>
      <xdr:row>215</xdr:row>
      <xdr:rowOff>83662</xdr:rowOff>
    </xdr:from>
    <xdr:to>
      <xdr:col>0</xdr:col>
      <xdr:colOff>1773894</xdr:colOff>
      <xdr:row>215</xdr:row>
      <xdr:rowOff>1847662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6F92A9DD-6871-4007-BBD5-BBE9F7810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14723" y="371046693"/>
          <a:ext cx="1459171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364597</xdr:colOff>
      <xdr:row>217</xdr:row>
      <xdr:rowOff>74135</xdr:rowOff>
    </xdr:from>
    <xdr:to>
      <xdr:col>1</xdr:col>
      <xdr:colOff>420561</xdr:colOff>
      <xdr:row>217</xdr:row>
      <xdr:rowOff>1838135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5C709763-341E-467A-A9AC-97C046E9A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64597" y="374847166"/>
          <a:ext cx="250865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381653</xdr:colOff>
      <xdr:row>221</xdr:row>
      <xdr:rowOff>99536</xdr:rowOff>
    </xdr:from>
    <xdr:to>
      <xdr:col>1</xdr:col>
      <xdr:colOff>250928</xdr:colOff>
      <xdr:row>221</xdr:row>
      <xdr:rowOff>1863536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1C5BE8F8-C459-4FA6-891D-AC4E02785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81653" y="382492567"/>
          <a:ext cx="232196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443971</xdr:colOff>
      <xdr:row>219</xdr:row>
      <xdr:rowOff>66199</xdr:rowOff>
    </xdr:from>
    <xdr:to>
      <xdr:col>1</xdr:col>
      <xdr:colOff>1048344</xdr:colOff>
      <xdr:row>219</xdr:row>
      <xdr:rowOff>1830199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F7A220F4-0686-447B-AB31-2ABEC0EAB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43971" y="378649230"/>
          <a:ext cx="3057061" cy="1764000"/>
        </a:xfrm>
        <a:prstGeom prst="rect">
          <a:avLst/>
        </a:prstGeom>
      </xdr:spPr>
    </xdr:pic>
    <xdr:clientData/>
  </xdr:twoCellAnchor>
  <xdr:oneCellAnchor>
    <xdr:from>
      <xdr:col>0</xdr:col>
      <xdr:colOff>387542</xdr:colOff>
      <xdr:row>220</xdr:row>
      <xdr:rowOff>74135</xdr:rowOff>
    </xdr:from>
    <xdr:ext cx="2594206" cy="1764000"/>
    <xdr:pic>
      <xdr:nvPicPr>
        <xdr:cNvPr id="357" name="Picture 356">
          <a:extLst>
            <a:ext uri="{FF2B5EF4-FFF2-40B4-BE49-F238E27FC236}">
              <a16:creationId xmlns:a16="http://schemas.microsoft.com/office/drawing/2014/main" id="{F66FBABC-5715-4F5F-A109-40C6FD934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542" y="380562166"/>
          <a:ext cx="2594206" cy="1764000"/>
        </a:xfrm>
        <a:prstGeom prst="rect">
          <a:avLst/>
        </a:prstGeom>
      </xdr:spPr>
    </xdr:pic>
    <xdr:clientData/>
  </xdr:oneCellAnchor>
  <xdr:twoCellAnchor editAs="oneCell">
    <xdr:from>
      <xdr:col>0</xdr:col>
      <xdr:colOff>488763</xdr:colOff>
      <xdr:row>221</xdr:row>
      <xdr:rowOff>83661</xdr:rowOff>
    </xdr:from>
    <xdr:to>
      <xdr:col>1</xdr:col>
      <xdr:colOff>575842</xdr:colOff>
      <xdr:row>221</xdr:row>
      <xdr:rowOff>1847661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7D51470A-91EA-4F8F-BDD1-20D4A0EEB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88763" y="382476692"/>
          <a:ext cx="253976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423329</xdr:colOff>
      <xdr:row>222</xdr:row>
      <xdr:rowOff>79693</xdr:rowOff>
    </xdr:from>
    <xdr:to>
      <xdr:col>0</xdr:col>
      <xdr:colOff>1812675</xdr:colOff>
      <xdr:row>222</xdr:row>
      <xdr:rowOff>1843693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00E0C547-7076-488F-9E5A-8B4B05158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29" y="384377724"/>
          <a:ext cx="138934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407302</xdr:colOff>
      <xdr:row>223</xdr:row>
      <xdr:rowOff>87631</xdr:rowOff>
    </xdr:from>
    <xdr:to>
      <xdr:col>0</xdr:col>
      <xdr:colOff>1792580</xdr:colOff>
      <xdr:row>223</xdr:row>
      <xdr:rowOff>1851631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44AA973E-CAD4-49C6-B52D-078E82E82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7302" y="386290662"/>
          <a:ext cx="138527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421407</xdr:colOff>
      <xdr:row>224</xdr:row>
      <xdr:rowOff>75724</xdr:rowOff>
    </xdr:from>
    <xdr:to>
      <xdr:col>0</xdr:col>
      <xdr:colOff>1977157</xdr:colOff>
      <xdr:row>224</xdr:row>
      <xdr:rowOff>1839724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C0C07711-2E31-48B0-AD0A-E1391DC89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21407" y="388183755"/>
          <a:ext cx="155575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260466</xdr:colOff>
      <xdr:row>234</xdr:row>
      <xdr:rowOff>80488</xdr:rowOff>
    </xdr:from>
    <xdr:to>
      <xdr:col>0</xdr:col>
      <xdr:colOff>2282156</xdr:colOff>
      <xdr:row>234</xdr:row>
      <xdr:rowOff>1844488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FA372C0F-19F5-4F13-ACDD-3211AF609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60466" y="405964551"/>
          <a:ext cx="202169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218575</xdr:colOff>
      <xdr:row>231</xdr:row>
      <xdr:rowOff>85249</xdr:rowOff>
    </xdr:from>
    <xdr:to>
      <xdr:col>0</xdr:col>
      <xdr:colOff>1608852</xdr:colOff>
      <xdr:row>231</xdr:row>
      <xdr:rowOff>1849249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F1571FDC-2399-4C84-8E54-AEB7D2310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18575" y="400254312"/>
          <a:ext cx="139027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200605</xdr:colOff>
      <xdr:row>226</xdr:row>
      <xdr:rowOff>92393</xdr:rowOff>
    </xdr:from>
    <xdr:to>
      <xdr:col>0</xdr:col>
      <xdr:colOff>1620772</xdr:colOff>
      <xdr:row>226</xdr:row>
      <xdr:rowOff>1856393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C2D32B27-C985-4DA2-898B-55664FC94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00605" y="390736456"/>
          <a:ext cx="142016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230509</xdr:colOff>
      <xdr:row>235</xdr:row>
      <xdr:rowOff>85249</xdr:rowOff>
    </xdr:from>
    <xdr:to>
      <xdr:col>0</xdr:col>
      <xdr:colOff>2016510</xdr:colOff>
      <xdr:row>235</xdr:row>
      <xdr:rowOff>1849249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63425568-9D3B-41AF-9131-CC79065A5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230509" y="407874312"/>
          <a:ext cx="1786001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271609</xdr:colOff>
      <xdr:row>238</xdr:row>
      <xdr:rowOff>90011</xdr:rowOff>
    </xdr:from>
    <xdr:to>
      <xdr:col>0</xdr:col>
      <xdr:colOff>1679820</xdr:colOff>
      <xdr:row>238</xdr:row>
      <xdr:rowOff>1854011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DA54912D-EC31-4A7C-9C5C-EDA8FFD27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271609" y="413594074"/>
          <a:ext cx="1408211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236258</xdr:colOff>
      <xdr:row>236</xdr:row>
      <xdr:rowOff>90011</xdr:rowOff>
    </xdr:from>
    <xdr:to>
      <xdr:col>0</xdr:col>
      <xdr:colOff>1588657</xdr:colOff>
      <xdr:row>236</xdr:row>
      <xdr:rowOff>1854011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CB6CE368-1F44-499E-851C-B0AEB4C0B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236258" y="409784074"/>
          <a:ext cx="135239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234640</xdr:colOff>
      <xdr:row>230</xdr:row>
      <xdr:rowOff>82868</xdr:rowOff>
    </xdr:from>
    <xdr:to>
      <xdr:col>0</xdr:col>
      <xdr:colOff>1608256</xdr:colOff>
      <xdr:row>230</xdr:row>
      <xdr:rowOff>1846868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A373397E-CBBE-482C-8EA3-3038A06C4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234640" y="398346931"/>
          <a:ext cx="137361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303932</xdr:colOff>
      <xdr:row>233</xdr:row>
      <xdr:rowOff>97155</xdr:rowOff>
    </xdr:from>
    <xdr:to>
      <xdr:col>1</xdr:col>
      <xdr:colOff>482004</xdr:colOff>
      <xdr:row>233</xdr:row>
      <xdr:rowOff>1861155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68287043-2715-4242-B843-96DC0DACD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303932" y="404076218"/>
          <a:ext cx="263076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236257</xdr:colOff>
      <xdr:row>230</xdr:row>
      <xdr:rowOff>70963</xdr:rowOff>
    </xdr:from>
    <xdr:to>
      <xdr:col>0</xdr:col>
      <xdr:colOff>1588656</xdr:colOff>
      <xdr:row>230</xdr:row>
      <xdr:rowOff>1834963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30F6D466-22E8-48D9-995E-49A792046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236257" y="398335026"/>
          <a:ext cx="135239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218574</xdr:colOff>
      <xdr:row>229</xdr:row>
      <xdr:rowOff>80487</xdr:rowOff>
    </xdr:from>
    <xdr:to>
      <xdr:col>0</xdr:col>
      <xdr:colOff>1608851</xdr:colOff>
      <xdr:row>229</xdr:row>
      <xdr:rowOff>1844487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A8C2870B-0EA8-407A-BB38-BE64F1BBA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218574" y="396439550"/>
          <a:ext cx="139027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275464</xdr:colOff>
      <xdr:row>237</xdr:row>
      <xdr:rowOff>109062</xdr:rowOff>
    </xdr:from>
    <xdr:to>
      <xdr:col>0</xdr:col>
      <xdr:colOff>2185142</xdr:colOff>
      <xdr:row>237</xdr:row>
      <xdr:rowOff>1873062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F77AC3F0-949F-445D-AB4C-B80F8DCA3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275464" y="411708125"/>
          <a:ext cx="190967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209515</xdr:colOff>
      <xdr:row>47</xdr:row>
      <xdr:rowOff>111442</xdr:rowOff>
    </xdr:from>
    <xdr:to>
      <xdr:col>0</xdr:col>
      <xdr:colOff>2051522</xdr:colOff>
      <xdr:row>47</xdr:row>
      <xdr:rowOff>1875442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698F321-BC8C-41DB-B0A5-DA4EDA57F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209515" y="67596067"/>
          <a:ext cx="184200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224398</xdr:colOff>
      <xdr:row>49</xdr:row>
      <xdr:rowOff>63816</xdr:rowOff>
    </xdr:from>
    <xdr:to>
      <xdr:col>0</xdr:col>
      <xdr:colOff>2148774</xdr:colOff>
      <xdr:row>49</xdr:row>
      <xdr:rowOff>1827816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A7C0147-78B6-4B65-8B2E-35953768F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224398" y="71358441"/>
          <a:ext cx="192437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224562</xdr:colOff>
      <xdr:row>50</xdr:row>
      <xdr:rowOff>75723</xdr:rowOff>
    </xdr:from>
    <xdr:to>
      <xdr:col>0</xdr:col>
      <xdr:colOff>2153398</xdr:colOff>
      <xdr:row>50</xdr:row>
      <xdr:rowOff>1839723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F849F36-B8AA-4292-9B79-BC2BE65C8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224562" y="73275348"/>
          <a:ext cx="192883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219759</xdr:colOff>
      <xdr:row>53</xdr:row>
      <xdr:rowOff>75722</xdr:rowOff>
    </xdr:from>
    <xdr:to>
      <xdr:col>0</xdr:col>
      <xdr:colOff>2015853</xdr:colOff>
      <xdr:row>53</xdr:row>
      <xdr:rowOff>1839722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391E04F-313D-4682-9584-9FDEFBDDE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219759" y="78990347"/>
          <a:ext cx="179609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210178</xdr:colOff>
      <xdr:row>54</xdr:row>
      <xdr:rowOff>63817</xdr:rowOff>
    </xdr:from>
    <xdr:to>
      <xdr:col>0</xdr:col>
      <xdr:colOff>1741428</xdr:colOff>
      <xdr:row>54</xdr:row>
      <xdr:rowOff>1827817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5643C30-94E7-4109-AEAF-85EF8CAE0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210178" y="80883442"/>
          <a:ext cx="153125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258959</xdr:colOff>
      <xdr:row>59</xdr:row>
      <xdr:rowOff>99534</xdr:rowOff>
    </xdr:from>
    <xdr:to>
      <xdr:col>0</xdr:col>
      <xdr:colOff>2151241</xdr:colOff>
      <xdr:row>59</xdr:row>
      <xdr:rowOff>1863534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0FA7282-5007-44F9-B5FF-159CE6C0A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258959" y="89170190"/>
          <a:ext cx="1892282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248432</xdr:colOff>
      <xdr:row>60</xdr:row>
      <xdr:rowOff>87628</xdr:rowOff>
    </xdr:from>
    <xdr:to>
      <xdr:col>0</xdr:col>
      <xdr:colOff>2178835</xdr:colOff>
      <xdr:row>60</xdr:row>
      <xdr:rowOff>1851628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67656E3A-271D-46D9-9381-C05418A2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248432" y="91063284"/>
          <a:ext cx="193040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244708</xdr:colOff>
      <xdr:row>61</xdr:row>
      <xdr:rowOff>63816</xdr:rowOff>
    </xdr:from>
    <xdr:to>
      <xdr:col>0</xdr:col>
      <xdr:colOff>2072261</xdr:colOff>
      <xdr:row>61</xdr:row>
      <xdr:rowOff>1827816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C27CA2A-429E-4764-BBDC-7122DCFE1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244708" y="92944472"/>
          <a:ext cx="182755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122176</xdr:colOff>
      <xdr:row>62</xdr:row>
      <xdr:rowOff>75723</xdr:rowOff>
    </xdr:from>
    <xdr:to>
      <xdr:col>0</xdr:col>
      <xdr:colOff>2182871</xdr:colOff>
      <xdr:row>62</xdr:row>
      <xdr:rowOff>1839723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D2290DB3-A91D-403D-9F88-BE07BF297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122176" y="94861379"/>
          <a:ext cx="2060695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293550</xdr:colOff>
      <xdr:row>86</xdr:row>
      <xdr:rowOff>63817</xdr:rowOff>
    </xdr:from>
    <xdr:to>
      <xdr:col>0</xdr:col>
      <xdr:colOff>2154668</xdr:colOff>
      <xdr:row>86</xdr:row>
      <xdr:rowOff>1827817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BD08958-A97A-40B6-BC24-2EB31982F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293550" y="139295505"/>
          <a:ext cx="186111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269125</xdr:colOff>
      <xdr:row>87</xdr:row>
      <xdr:rowOff>75723</xdr:rowOff>
    </xdr:from>
    <xdr:to>
      <xdr:col>0</xdr:col>
      <xdr:colOff>2113288</xdr:colOff>
      <xdr:row>87</xdr:row>
      <xdr:rowOff>1839723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02A326B-95D0-40FC-9938-F383A5E8D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269125" y="141212411"/>
          <a:ext cx="184416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271492</xdr:colOff>
      <xdr:row>116</xdr:row>
      <xdr:rowOff>63815</xdr:rowOff>
    </xdr:from>
    <xdr:to>
      <xdr:col>0</xdr:col>
      <xdr:colOff>2181120</xdr:colOff>
      <xdr:row>116</xdr:row>
      <xdr:rowOff>1827815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EFAB7373-0D1C-4AEF-9827-2D81870B3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271492" y="188801690"/>
          <a:ext cx="1909628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283512</xdr:colOff>
      <xdr:row>117</xdr:row>
      <xdr:rowOff>87627</xdr:rowOff>
    </xdr:from>
    <xdr:to>
      <xdr:col>0</xdr:col>
      <xdr:colOff>2196325</xdr:colOff>
      <xdr:row>117</xdr:row>
      <xdr:rowOff>1851627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452D4125-86A2-42D6-AADB-CE75B0EA8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283512" y="190730502"/>
          <a:ext cx="191281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273183</xdr:colOff>
      <xdr:row>118</xdr:row>
      <xdr:rowOff>75722</xdr:rowOff>
    </xdr:from>
    <xdr:to>
      <xdr:col>0</xdr:col>
      <xdr:colOff>2229606</xdr:colOff>
      <xdr:row>118</xdr:row>
      <xdr:rowOff>1839722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15F5B08F-4432-4179-B6ED-A74C8418C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273183" y="192623597"/>
          <a:ext cx="195642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271443</xdr:colOff>
      <xdr:row>119</xdr:row>
      <xdr:rowOff>75722</xdr:rowOff>
    </xdr:from>
    <xdr:to>
      <xdr:col>0</xdr:col>
      <xdr:colOff>2179747</xdr:colOff>
      <xdr:row>119</xdr:row>
      <xdr:rowOff>1839722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61331709-DA80-4F90-9730-D87D135C5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71443" y="194528597"/>
          <a:ext cx="190830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243653</xdr:colOff>
      <xdr:row>120</xdr:row>
      <xdr:rowOff>63817</xdr:rowOff>
    </xdr:from>
    <xdr:to>
      <xdr:col>0</xdr:col>
      <xdr:colOff>2041953</xdr:colOff>
      <xdr:row>120</xdr:row>
      <xdr:rowOff>1827817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5E1506EE-70F4-4E04-BDC0-A730D7C3C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243653" y="196421692"/>
          <a:ext cx="1798300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260940</xdr:colOff>
      <xdr:row>121</xdr:row>
      <xdr:rowOff>87629</xdr:rowOff>
    </xdr:from>
    <xdr:to>
      <xdr:col>0</xdr:col>
      <xdr:colOff>2208004</xdr:colOff>
      <xdr:row>121</xdr:row>
      <xdr:rowOff>1851629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2B416E40-F585-41C9-8160-135D03C80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260940" y="198350504"/>
          <a:ext cx="1947064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269642</xdr:colOff>
      <xdr:row>122</xdr:row>
      <xdr:rowOff>75722</xdr:rowOff>
    </xdr:from>
    <xdr:to>
      <xdr:col>0</xdr:col>
      <xdr:colOff>2128163</xdr:colOff>
      <xdr:row>122</xdr:row>
      <xdr:rowOff>1839722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56C67C0D-A8C0-41AF-80D1-5361D9B86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269642" y="200243597"/>
          <a:ext cx="1858521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220986</xdr:colOff>
      <xdr:row>130</xdr:row>
      <xdr:rowOff>75723</xdr:rowOff>
    </xdr:from>
    <xdr:to>
      <xdr:col>0</xdr:col>
      <xdr:colOff>2050939</xdr:colOff>
      <xdr:row>130</xdr:row>
      <xdr:rowOff>1839723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9BBAFADA-DAD0-4326-B453-C5944BC4F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220986" y="215483598"/>
          <a:ext cx="182995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210827</xdr:colOff>
      <xdr:row>131</xdr:row>
      <xdr:rowOff>99533</xdr:rowOff>
    </xdr:from>
    <xdr:to>
      <xdr:col>0</xdr:col>
      <xdr:colOff>2089144</xdr:colOff>
      <xdr:row>131</xdr:row>
      <xdr:rowOff>1863533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FBE0A10-26A0-4011-909D-09612C8E1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210827" y="217412408"/>
          <a:ext cx="1878317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247138</xdr:colOff>
      <xdr:row>134</xdr:row>
      <xdr:rowOff>75724</xdr:rowOff>
    </xdr:from>
    <xdr:to>
      <xdr:col>0</xdr:col>
      <xdr:colOff>2141821</xdr:colOff>
      <xdr:row>134</xdr:row>
      <xdr:rowOff>1839724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EFC77CCD-3818-44DE-ACBB-EBC92E90D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247138" y="223103599"/>
          <a:ext cx="189468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311841</xdr:colOff>
      <xdr:row>216</xdr:row>
      <xdr:rowOff>87630</xdr:rowOff>
    </xdr:from>
    <xdr:to>
      <xdr:col>0</xdr:col>
      <xdr:colOff>1691190</xdr:colOff>
      <xdr:row>216</xdr:row>
      <xdr:rowOff>1851630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31D4BB0A-E58A-4DED-B6BD-A8902A0E0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311841" y="372955661"/>
          <a:ext cx="137934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733409</xdr:colOff>
      <xdr:row>218</xdr:row>
      <xdr:rowOff>63818</xdr:rowOff>
    </xdr:from>
    <xdr:to>
      <xdr:col>0</xdr:col>
      <xdr:colOff>2246872</xdr:colOff>
      <xdr:row>218</xdr:row>
      <xdr:rowOff>1827818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735C112B-D4A1-4E01-B3C8-8FBEF8A5A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733409" y="376741849"/>
          <a:ext cx="1513463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228286</xdr:colOff>
      <xdr:row>227</xdr:row>
      <xdr:rowOff>63817</xdr:rowOff>
    </xdr:from>
    <xdr:to>
      <xdr:col>0</xdr:col>
      <xdr:colOff>1601902</xdr:colOff>
      <xdr:row>227</xdr:row>
      <xdr:rowOff>1827817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E8713C7A-3D93-46E3-A66E-58C2BEB39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228286" y="392612880"/>
          <a:ext cx="1373616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254325</xdr:colOff>
      <xdr:row>228</xdr:row>
      <xdr:rowOff>87630</xdr:rowOff>
    </xdr:from>
    <xdr:to>
      <xdr:col>0</xdr:col>
      <xdr:colOff>2347604</xdr:colOff>
      <xdr:row>228</xdr:row>
      <xdr:rowOff>1851630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B225922A-B9C5-4955-A29A-B99F4D267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254325" y="394541693"/>
          <a:ext cx="2093279" cy="176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274079</xdr:colOff>
      <xdr:row>232</xdr:row>
      <xdr:rowOff>87628</xdr:rowOff>
    </xdr:from>
    <xdr:to>
      <xdr:col>0</xdr:col>
      <xdr:colOff>1597079</xdr:colOff>
      <xdr:row>232</xdr:row>
      <xdr:rowOff>1851628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FFF4CE37-49E5-4CE6-99B6-83017E93D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274079" y="402161691"/>
          <a:ext cx="1323000" cy="1764000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252"/>
  <sheetViews>
    <sheetView tabSelected="1" topLeftCell="A226" zoomScale="80" zoomScaleNormal="80" workbookViewId="0">
      <selection activeCell="B13" sqref="B13"/>
    </sheetView>
  </sheetViews>
  <sheetFormatPr defaultRowHeight="28.5"/>
  <cols>
    <col min="1" max="1" width="36.7109375" customWidth="1"/>
    <col min="2" max="2" width="38.7109375" customWidth="1"/>
    <col min="3" max="3" width="20.7109375" style="43" customWidth="1"/>
    <col min="4" max="4" width="17.28515625" style="156" customWidth="1"/>
    <col min="5" max="5" width="70.42578125" style="41" customWidth="1"/>
    <col min="6" max="6" width="14.140625" style="34" customWidth="1"/>
    <col min="7" max="7" width="17.28515625" style="168" customWidth="1"/>
    <col min="8" max="8" width="11.140625" customWidth="1"/>
    <col min="9" max="9" width="13.7109375" customWidth="1"/>
  </cols>
  <sheetData>
    <row r="1" spans="1:9" ht="35.1" customHeight="1" thickTop="1">
      <c r="A1" s="84" t="e" vm="1">
        <v>#VALUE!</v>
      </c>
      <c r="B1" s="85"/>
      <c r="C1" s="133" t="s">
        <v>3</v>
      </c>
      <c r="D1" s="133"/>
      <c r="E1" s="133"/>
      <c r="F1" s="133"/>
      <c r="G1" s="162"/>
      <c r="H1" s="48"/>
      <c r="I1" s="49"/>
    </row>
    <row r="2" spans="1:9" ht="24.95" customHeight="1">
      <c r="A2" s="86"/>
      <c r="B2" s="87"/>
      <c r="C2" s="134" t="s">
        <v>16</v>
      </c>
      <c r="D2" s="134"/>
      <c r="E2" s="134"/>
      <c r="F2" s="134"/>
      <c r="G2" s="163"/>
      <c r="H2" s="50"/>
      <c r="I2" s="51"/>
    </row>
    <row r="3" spans="1:9" ht="24.95" customHeight="1">
      <c r="A3" s="86"/>
      <c r="B3" s="87"/>
      <c r="C3" s="134" t="s">
        <v>17</v>
      </c>
      <c r="D3" s="134"/>
      <c r="E3" s="134"/>
      <c r="F3" s="134"/>
      <c r="G3" s="163"/>
      <c r="H3" s="50"/>
      <c r="I3" s="51"/>
    </row>
    <row r="4" spans="1:9" ht="24.95" customHeight="1">
      <c r="A4" s="86"/>
      <c r="B4" s="87"/>
      <c r="C4" s="134" t="s">
        <v>4</v>
      </c>
      <c r="D4" s="134"/>
      <c r="E4" s="134"/>
      <c r="F4" s="134"/>
      <c r="G4" s="163"/>
      <c r="H4" s="50"/>
      <c r="I4" s="51"/>
    </row>
    <row r="5" spans="1:9" ht="24.95" customHeight="1">
      <c r="A5" s="86"/>
      <c r="B5" s="87"/>
      <c r="C5" s="141" t="s">
        <v>19</v>
      </c>
      <c r="D5" s="141"/>
      <c r="E5" s="141"/>
      <c r="F5" s="141"/>
      <c r="G5" s="164"/>
      <c r="H5" s="1"/>
      <c r="I5" s="51"/>
    </row>
    <row r="6" spans="1:9" ht="20.100000000000001" customHeight="1">
      <c r="A6" s="78" t="s">
        <v>22</v>
      </c>
      <c r="B6" s="79"/>
      <c r="C6" s="137" t="s">
        <v>5</v>
      </c>
      <c r="D6" s="138"/>
      <c r="E6" s="139"/>
      <c r="F6" s="139"/>
      <c r="G6" s="140"/>
      <c r="H6" s="3"/>
      <c r="I6" s="52"/>
    </row>
    <row r="7" spans="1:9" ht="24.95" customHeight="1">
      <c r="A7" s="78"/>
      <c r="B7" s="79"/>
      <c r="C7" s="142" t="s">
        <v>18</v>
      </c>
      <c r="D7" s="142"/>
      <c r="E7" s="142"/>
      <c r="F7" s="142"/>
      <c r="G7" s="163"/>
      <c r="H7" s="129" t="s">
        <v>6</v>
      </c>
      <c r="I7" s="52"/>
    </row>
    <row r="8" spans="1:9" ht="24.95" customHeight="1">
      <c r="A8" s="80"/>
      <c r="B8" s="81"/>
      <c r="C8" s="143"/>
      <c r="D8" s="143"/>
      <c r="E8" s="143"/>
      <c r="F8" s="143"/>
      <c r="G8" s="163"/>
      <c r="H8" s="130"/>
      <c r="I8" s="53"/>
    </row>
    <row r="9" spans="1:9" ht="20.100000000000001" customHeight="1">
      <c r="A9" s="102" t="s">
        <v>1</v>
      </c>
      <c r="B9" s="103"/>
      <c r="C9" s="135" t="s">
        <v>0</v>
      </c>
      <c r="D9" s="110" t="s">
        <v>21</v>
      </c>
      <c r="E9" s="106" t="s">
        <v>15</v>
      </c>
      <c r="F9" s="108" t="s">
        <v>20</v>
      </c>
      <c r="G9" s="188" t="s">
        <v>2</v>
      </c>
      <c r="H9" s="131" t="s">
        <v>7</v>
      </c>
      <c r="I9" s="116" t="s">
        <v>14</v>
      </c>
    </row>
    <row r="10" spans="1:9" ht="20.100000000000001" customHeight="1">
      <c r="A10" s="104"/>
      <c r="B10" s="105"/>
      <c r="C10" s="136"/>
      <c r="D10" s="111"/>
      <c r="E10" s="107"/>
      <c r="F10" s="109"/>
      <c r="G10" s="188"/>
      <c r="H10" s="132"/>
      <c r="I10" s="116"/>
    </row>
    <row r="11" spans="1:9" ht="75" customHeight="1">
      <c r="A11" s="193"/>
      <c r="B11" s="191"/>
      <c r="C11" s="190" t="s">
        <v>588</v>
      </c>
      <c r="D11" s="190"/>
      <c r="E11" s="190"/>
      <c r="F11" s="190"/>
      <c r="G11" s="192"/>
      <c r="H11" s="5"/>
      <c r="I11" s="189"/>
    </row>
    <row r="12" spans="1:9" ht="50.1" customHeight="1">
      <c r="A12" s="88" t="s">
        <v>23</v>
      </c>
      <c r="B12" s="89"/>
      <c r="C12" s="89"/>
      <c r="D12" s="89"/>
      <c r="E12" s="89"/>
      <c r="F12" s="89"/>
      <c r="G12" s="90"/>
      <c r="H12" s="5"/>
      <c r="I12" s="54"/>
    </row>
    <row r="13" spans="1:9" ht="150" customHeight="1">
      <c r="A13" s="55"/>
      <c r="B13" s="12"/>
      <c r="C13" s="42" t="s">
        <v>296</v>
      </c>
      <c r="D13" s="44" t="s">
        <v>24</v>
      </c>
      <c r="E13" s="19" t="s">
        <v>295</v>
      </c>
      <c r="F13" s="30">
        <v>30</v>
      </c>
      <c r="G13" s="158">
        <v>60</v>
      </c>
      <c r="H13" s="5"/>
      <c r="I13" s="54">
        <f t="shared" ref="I13:I235" si="0">SUM(G13)*(H13)</f>
        <v>0</v>
      </c>
    </row>
    <row r="14" spans="1:9" ht="150" customHeight="1">
      <c r="A14" s="55"/>
      <c r="B14" s="12"/>
      <c r="C14" s="42" t="s">
        <v>297</v>
      </c>
      <c r="D14" s="44" t="s">
        <v>25</v>
      </c>
      <c r="E14" s="19" t="s">
        <v>26</v>
      </c>
      <c r="F14" s="30">
        <v>30</v>
      </c>
      <c r="G14" s="158">
        <v>60</v>
      </c>
      <c r="H14" s="5"/>
      <c r="I14" s="54">
        <f t="shared" si="0"/>
        <v>0</v>
      </c>
    </row>
    <row r="15" spans="1:9" ht="150" customHeight="1">
      <c r="A15" s="55"/>
      <c r="B15" s="12"/>
      <c r="C15" s="42" t="s">
        <v>298</v>
      </c>
      <c r="D15" s="44" t="s">
        <v>27</v>
      </c>
      <c r="E15" s="19" t="s">
        <v>28</v>
      </c>
      <c r="F15" s="30">
        <v>30</v>
      </c>
      <c r="G15" s="158">
        <v>60</v>
      </c>
      <c r="H15" s="5"/>
      <c r="I15" s="54">
        <f t="shared" si="0"/>
        <v>0</v>
      </c>
    </row>
    <row r="16" spans="1:9" ht="150" customHeight="1">
      <c r="A16" s="55"/>
      <c r="B16" s="12"/>
      <c r="C16" s="42" t="s">
        <v>299</v>
      </c>
      <c r="D16" s="44" t="s">
        <v>29</v>
      </c>
      <c r="E16" s="19" t="s">
        <v>30</v>
      </c>
      <c r="F16" s="30">
        <v>50</v>
      </c>
      <c r="G16" s="158">
        <v>60</v>
      </c>
      <c r="H16" s="5"/>
      <c r="I16" s="54">
        <f t="shared" si="0"/>
        <v>0</v>
      </c>
    </row>
    <row r="17" spans="1:9" ht="150" customHeight="1">
      <c r="A17" s="56"/>
      <c r="B17" s="11"/>
      <c r="C17" s="42" t="s">
        <v>300</v>
      </c>
      <c r="D17" s="44" t="s">
        <v>31</v>
      </c>
      <c r="E17" s="19" t="s">
        <v>294</v>
      </c>
      <c r="F17" s="30">
        <v>50</v>
      </c>
      <c r="G17" s="158">
        <v>60</v>
      </c>
      <c r="H17" s="5"/>
      <c r="I17" s="54">
        <f t="shared" si="0"/>
        <v>0</v>
      </c>
    </row>
    <row r="18" spans="1:9" ht="150" customHeight="1">
      <c r="A18" s="56"/>
      <c r="B18" s="11"/>
      <c r="C18" s="42" t="s">
        <v>301</v>
      </c>
      <c r="D18" s="44" t="s">
        <v>32</v>
      </c>
      <c r="E18" s="19" t="s">
        <v>33</v>
      </c>
      <c r="F18" s="30">
        <v>50</v>
      </c>
      <c r="G18" s="158">
        <v>60</v>
      </c>
      <c r="H18" s="5"/>
      <c r="I18" s="54">
        <f t="shared" si="0"/>
        <v>0</v>
      </c>
    </row>
    <row r="19" spans="1:9" ht="150" customHeight="1">
      <c r="A19" s="56"/>
      <c r="B19" s="11"/>
      <c r="C19" s="42" t="s">
        <v>302</v>
      </c>
      <c r="D19" s="44" t="s">
        <v>34</v>
      </c>
      <c r="E19" s="19" t="s">
        <v>35</v>
      </c>
      <c r="F19" s="30">
        <v>50</v>
      </c>
      <c r="G19" s="158">
        <v>60</v>
      </c>
      <c r="H19" s="5"/>
      <c r="I19" s="54">
        <f t="shared" si="0"/>
        <v>0</v>
      </c>
    </row>
    <row r="20" spans="1:9" ht="150" customHeight="1">
      <c r="A20" s="56"/>
      <c r="B20" s="11"/>
      <c r="C20" s="42" t="s">
        <v>303</v>
      </c>
      <c r="D20" s="44" t="s">
        <v>36</v>
      </c>
      <c r="E20" s="19" t="s">
        <v>37</v>
      </c>
      <c r="F20" s="30">
        <v>50</v>
      </c>
      <c r="G20" s="158">
        <v>60</v>
      </c>
      <c r="H20" s="5"/>
      <c r="I20" s="54">
        <f t="shared" si="0"/>
        <v>0</v>
      </c>
    </row>
    <row r="21" spans="1:9" ht="150" customHeight="1">
      <c r="A21" s="56"/>
      <c r="B21" s="11"/>
      <c r="C21" s="42" t="s">
        <v>304</v>
      </c>
      <c r="D21" s="44" t="s">
        <v>38</v>
      </c>
      <c r="E21" s="19" t="s">
        <v>39</v>
      </c>
      <c r="F21" s="30">
        <v>50</v>
      </c>
      <c r="G21" s="158">
        <v>60</v>
      </c>
      <c r="H21" s="5"/>
      <c r="I21" s="54">
        <f t="shared" si="0"/>
        <v>0</v>
      </c>
    </row>
    <row r="22" spans="1:9" ht="150" customHeight="1">
      <c r="A22" s="56"/>
      <c r="B22" s="11"/>
      <c r="C22" s="42" t="s">
        <v>305</v>
      </c>
      <c r="D22" s="44" t="s">
        <v>40</v>
      </c>
      <c r="E22" s="19" t="s">
        <v>41</v>
      </c>
      <c r="F22" s="30">
        <v>50</v>
      </c>
      <c r="G22" s="158">
        <v>60</v>
      </c>
      <c r="H22" s="5"/>
      <c r="I22" s="54">
        <f t="shared" si="0"/>
        <v>0</v>
      </c>
    </row>
    <row r="23" spans="1:9" ht="150" customHeight="1">
      <c r="A23" s="56"/>
      <c r="B23" s="11"/>
      <c r="C23" s="42" t="s">
        <v>306</v>
      </c>
      <c r="D23" s="44" t="s">
        <v>42</v>
      </c>
      <c r="E23" s="19" t="s">
        <v>43</v>
      </c>
      <c r="F23" s="35">
        <v>50</v>
      </c>
      <c r="G23" s="158">
        <v>60</v>
      </c>
      <c r="H23" s="5"/>
      <c r="I23" s="54">
        <f t="shared" si="0"/>
        <v>0</v>
      </c>
    </row>
    <row r="24" spans="1:9" ht="150" customHeight="1">
      <c r="A24" s="56"/>
      <c r="B24" s="11"/>
      <c r="C24" s="42" t="s">
        <v>307</v>
      </c>
      <c r="D24" s="45" t="s">
        <v>44</v>
      </c>
      <c r="E24" s="20" t="s">
        <v>45</v>
      </c>
      <c r="F24" s="31">
        <v>50</v>
      </c>
      <c r="G24" s="158">
        <v>60</v>
      </c>
      <c r="H24" s="5"/>
      <c r="I24" s="54">
        <f t="shared" si="0"/>
        <v>0</v>
      </c>
    </row>
    <row r="25" spans="1:9" ht="150" customHeight="1">
      <c r="A25" s="56"/>
      <c r="B25" s="11"/>
      <c r="C25" s="42" t="s">
        <v>308</v>
      </c>
      <c r="D25" s="45" t="s">
        <v>46</v>
      </c>
      <c r="E25" s="20" t="s">
        <v>47</v>
      </c>
      <c r="F25" s="31">
        <v>10</v>
      </c>
      <c r="G25" s="158">
        <v>60</v>
      </c>
      <c r="H25" s="5"/>
      <c r="I25" s="54">
        <f t="shared" si="0"/>
        <v>0</v>
      </c>
    </row>
    <row r="26" spans="1:9" ht="150" customHeight="1">
      <c r="A26" s="56"/>
      <c r="B26" s="11"/>
      <c r="C26" s="42" t="s">
        <v>309</v>
      </c>
      <c r="D26" s="45" t="s">
        <v>48</v>
      </c>
      <c r="E26" s="20" t="s">
        <v>49</v>
      </c>
      <c r="F26" s="31">
        <v>30</v>
      </c>
      <c r="G26" s="158">
        <v>60</v>
      </c>
      <c r="H26" s="5"/>
      <c r="I26" s="54">
        <f t="shared" si="0"/>
        <v>0</v>
      </c>
    </row>
    <row r="27" spans="1:9" ht="150" customHeight="1">
      <c r="A27" s="56"/>
      <c r="B27" s="11"/>
      <c r="C27" s="42" t="s">
        <v>310</v>
      </c>
      <c r="D27" s="45" t="s">
        <v>50</v>
      </c>
      <c r="E27" s="20" t="s">
        <v>293</v>
      </c>
      <c r="F27" s="31">
        <v>30</v>
      </c>
      <c r="G27" s="158">
        <v>60</v>
      </c>
      <c r="H27" s="5"/>
      <c r="I27" s="54">
        <f t="shared" si="0"/>
        <v>0</v>
      </c>
    </row>
    <row r="28" spans="1:9" ht="50.1" customHeight="1">
      <c r="A28" s="91" t="s">
        <v>51</v>
      </c>
      <c r="B28" s="92"/>
      <c r="C28" s="92"/>
      <c r="D28" s="92"/>
      <c r="E28" s="92"/>
      <c r="F28" s="92"/>
      <c r="G28" s="93"/>
      <c r="H28" s="5"/>
      <c r="I28" s="54"/>
    </row>
    <row r="29" spans="1:9" ht="150" customHeight="1">
      <c r="A29" s="56"/>
      <c r="B29" s="11"/>
      <c r="C29" s="42" t="s">
        <v>311</v>
      </c>
      <c r="D29" s="44" t="s">
        <v>52</v>
      </c>
      <c r="E29" s="19" t="s">
        <v>53</v>
      </c>
      <c r="F29" s="30">
        <v>20</v>
      </c>
      <c r="G29" s="158">
        <v>45</v>
      </c>
      <c r="H29" s="5"/>
      <c r="I29" s="54">
        <f t="shared" si="0"/>
        <v>0</v>
      </c>
    </row>
    <row r="30" spans="1:9" ht="150" customHeight="1">
      <c r="A30" s="56"/>
      <c r="B30" s="11"/>
      <c r="C30" s="42" t="s">
        <v>312</v>
      </c>
      <c r="D30" s="44" t="s">
        <v>54</v>
      </c>
      <c r="E30" s="19" t="s">
        <v>290</v>
      </c>
      <c r="F30" s="30">
        <v>20</v>
      </c>
      <c r="G30" s="158">
        <v>45</v>
      </c>
      <c r="H30" s="5"/>
      <c r="I30" s="54">
        <f t="shared" si="0"/>
        <v>0</v>
      </c>
    </row>
    <row r="31" spans="1:9" ht="150" customHeight="1">
      <c r="A31" s="56"/>
      <c r="B31" s="11"/>
      <c r="C31" s="42" t="s">
        <v>313</v>
      </c>
      <c r="D31" s="45" t="s">
        <v>55</v>
      </c>
      <c r="E31" s="20" t="s">
        <v>291</v>
      </c>
      <c r="F31" s="31">
        <v>50</v>
      </c>
      <c r="G31" s="158">
        <v>45</v>
      </c>
      <c r="H31" s="5"/>
      <c r="I31" s="54">
        <f t="shared" si="0"/>
        <v>0</v>
      </c>
    </row>
    <row r="32" spans="1:9" ht="150" customHeight="1">
      <c r="A32" s="56"/>
      <c r="B32" s="11"/>
      <c r="C32" s="42" t="s">
        <v>314</v>
      </c>
      <c r="D32" s="45" t="s">
        <v>56</v>
      </c>
      <c r="E32" s="20" t="s">
        <v>292</v>
      </c>
      <c r="F32" s="31">
        <v>100</v>
      </c>
      <c r="G32" s="158">
        <v>45</v>
      </c>
      <c r="H32" s="5"/>
      <c r="I32" s="54">
        <f t="shared" si="0"/>
        <v>0</v>
      </c>
    </row>
    <row r="33" spans="1:9" ht="150" customHeight="1">
      <c r="A33" s="56"/>
      <c r="B33" s="11"/>
      <c r="C33" s="42" t="s">
        <v>315</v>
      </c>
      <c r="D33" s="45" t="s">
        <v>57</v>
      </c>
      <c r="E33" s="20" t="s">
        <v>58</v>
      </c>
      <c r="F33" s="31">
        <v>20</v>
      </c>
      <c r="G33" s="158">
        <v>45</v>
      </c>
      <c r="H33" s="5"/>
      <c r="I33" s="54">
        <f t="shared" si="0"/>
        <v>0</v>
      </c>
    </row>
    <row r="34" spans="1:9" ht="50.1" customHeight="1">
      <c r="A34" s="91" t="s">
        <v>59</v>
      </c>
      <c r="B34" s="92"/>
      <c r="C34" s="92"/>
      <c r="D34" s="92"/>
      <c r="E34" s="92"/>
      <c r="F34" s="92"/>
      <c r="G34" s="93"/>
      <c r="H34" s="5"/>
      <c r="I34" s="54"/>
    </row>
    <row r="35" spans="1:9" ht="150" customHeight="1">
      <c r="A35" s="56"/>
      <c r="B35" s="11"/>
      <c r="C35" s="42" t="s">
        <v>316</v>
      </c>
      <c r="D35" s="45" t="s">
        <v>60</v>
      </c>
      <c r="E35" s="20" t="s">
        <v>61</v>
      </c>
      <c r="F35" s="31">
        <v>20</v>
      </c>
      <c r="G35" s="158">
        <v>40</v>
      </c>
      <c r="H35" s="5"/>
      <c r="I35" s="54">
        <f t="shared" si="0"/>
        <v>0</v>
      </c>
    </row>
    <row r="36" spans="1:9" ht="150" customHeight="1">
      <c r="A36" s="56"/>
      <c r="B36" s="11"/>
      <c r="C36" s="42" t="s">
        <v>317</v>
      </c>
      <c r="D36" s="45" t="s">
        <v>62</v>
      </c>
      <c r="E36" s="19" t="s">
        <v>63</v>
      </c>
      <c r="F36" s="31">
        <v>50</v>
      </c>
      <c r="G36" s="158">
        <v>40</v>
      </c>
      <c r="H36" s="5"/>
      <c r="I36" s="54">
        <f t="shared" si="0"/>
        <v>0</v>
      </c>
    </row>
    <row r="37" spans="1:9" ht="150" customHeight="1">
      <c r="A37" s="56"/>
      <c r="B37" s="11"/>
      <c r="C37" s="42" t="s">
        <v>318</v>
      </c>
      <c r="D37" s="45" t="s">
        <v>64</v>
      </c>
      <c r="E37" s="19" t="s">
        <v>65</v>
      </c>
      <c r="F37" s="31">
        <v>40</v>
      </c>
      <c r="G37" s="158">
        <v>40</v>
      </c>
      <c r="H37" s="5"/>
      <c r="I37" s="54">
        <f t="shared" si="0"/>
        <v>0</v>
      </c>
    </row>
    <row r="38" spans="1:9" ht="150" customHeight="1">
      <c r="A38" s="56"/>
      <c r="B38" s="11"/>
      <c r="C38" s="42" t="s">
        <v>319</v>
      </c>
      <c r="D38" s="45" t="s">
        <v>66</v>
      </c>
      <c r="E38" s="19" t="s">
        <v>67</v>
      </c>
      <c r="F38" s="31">
        <v>50</v>
      </c>
      <c r="G38" s="158">
        <v>40</v>
      </c>
      <c r="H38" s="5"/>
      <c r="I38" s="54">
        <f t="shared" si="0"/>
        <v>0</v>
      </c>
    </row>
    <row r="39" spans="1:9" ht="150" customHeight="1">
      <c r="A39" s="56"/>
      <c r="B39" s="11"/>
      <c r="C39" s="42" t="s">
        <v>320</v>
      </c>
      <c r="D39" s="45" t="s">
        <v>68</v>
      </c>
      <c r="E39" s="19" t="s">
        <v>69</v>
      </c>
      <c r="F39" s="31">
        <v>50</v>
      </c>
      <c r="G39" s="158">
        <v>40</v>
      </c>
      <c r="H39" s="5"/>
      <c r="I39" s="54">
        <f t="shared" si="0"/>
        <v>0</v>
      </c>
    </row>
    <row r="40" spans="1:9" ht="150" customHeight="1">
      <c r="A40" s="56"/>
      <c r="B40" s="11"/>
      <c r="C40" s="42" t="s">
        <v>321</v>
      </c>
      <c r="D40" s="45" t="s">
        <v>70</v>
      </c>
      <c r="E40" s="19" t="s">
        <v>71</v>
      </c>
      <c r="F40" s="31">
        <v>50</v>
      </c>
      <c r="G40" s="158">
        <v>40</v>
      </c>
      <c r="H40" s="5"/>
      <c r="I40" s="54">
        <f t="shared" si="0"/>
        <v>0</v>
      </c>
    </row>
    <row r="41" spans="1:9" ht="150" customHeight="1">
      <c r="A41" s="56"/>
      <c r="B41" s="11"/>
      <c r="C41" s="42" t="s">
        <v>322</v>
      </c>
      <c r="D41" s="45" t="s">
        <v>72</v>
      </c>
      <c r="E41" s="19" t="s">
        <v>73</v>
      </c>
      <c r="F41" s="31">
        <v>10</v>
      </c>
      <c r="G41" s="158">
        <v>40</v>
      </c>
      <c r="H41" s="5"/>
      <c r="I41" s="54">
        <f t="shared" si="0"/>
        <v>0</v>
      </c>
    </row>
    <row r="42" spans="1:9" ht="150" customHeight="1">
      <c r="A42" s="56"/>
      <c r="B42" s="11"/>
      <c r="C42" s="42" t="s">
        <v>323</v>
      </c>
      <c r="D42" s="45" t="s">
        <v>74</v>
      </c>
      <c r="E42" s="19" t="s">
        <v>75</v>
      </c>
      <c r="F42" s="31">
        <v>50</v>
      </c>
      <c r="G42" s="158">
        <v>40</v>
      </c>
      <c r="H42" s="5"/>
      <c r="I42" s="54">
        <f t="shared" si="0"/>
        <v>0</v>
      </c>
    </row>
    <row r="43" spans="1:9" ht="150" customHeight="1">
      <c r="A43" s="56"/>
      <c r="B43" s="11"/>
      <c r="C43" s="42" t="s">
        <v>324</v>
      </c>
      <c r="D43" s="44" t="s">
        <v>76</v>
      </c>
      <c r="E43" s="19" t="s">
        <v>77</v>
      </c>
      <c r="F43" s="30">
        <v>10</v>
      </c>
      <c r="G43" s="158">
        <v>40</v>
      </c>
      <c r="H43" s="5"/>
      <c r="I43" s="54">
        <f t="shared" si="0"/>
        <v>0</v>
      </c>
    </row>
    <row r="44" spans="1:9" ht="150" customHeight="1">
      <c r="A44" s="56"/>
      <c r="B44" s="11"/>
      <c r="C44" s="42" t="s">
        <v>325</v>
      </c>
      <c r="D44" s="45" t="s">
        <v>78</v>
      </c>
      <c r="E44" s="19" t="s">
        <v>79</v>
      </c>
      <c r="F44" s="31">
        <v>50</v>
      </c>
      <c r="G44" s="158">
        <v>40</v>
      </c>
      <c r="H44" s="5"/>
      <c r="I44" s="54">
        <f t="shared" si="0"/>
        <v>0</v>
      </c>
    </row>
    <row r="45" spans="1:9" ht="150" customHeight="1">
      <c r="A45" s="56"/>
      <c r="B45" s="11"/>
      <c r="C45" s="42" t="s">
        <v>326</v>
      </c>
      <c r="D45" s="45" t="s">
        <v>80</v>
      </c>
      <c r="E45" s="19" t="s">
        <v>81</v>
      </c>
      <c r="F45" s="31">
        <v>50</v>
      </c>
      <c r="G45" s="158">
        <v>40</v>
      </c>
      <c r="H45" s="5"/>
      <c r="I45" s="54">
        <f t="shared" si="0"/>
        <v>0</v>
      </c>
    </row>
    <row r="46" spans="1:9" ht="150" customHeight="1">
      <c r="A46" s="56"/>
      <c r="B46" s="11"/>
      <c r="C46" s="42" t="s">
        <v>327</v>
      </c>
      <c r="D46" s="44" t="s">
        <v>82</v>
      </c>
      <c r="E46" s="19" t="s">
        <v>83</v>
      </c>
      <c r="F46" s="30">
        <v>20</v>
      </c>
      <c r="G46" s="158">
        <v>40</v>
      </c>
      <c r="H46" s="5"/>
      <c r="I46" s="54">
        <f t="shared" si="0"/>
        <v>0</v>
      </c>
    </row>
    <row r="47" spans="1:9" ht="50.1" customHeight="1">
      <c r="A47" s="94" t="s">
        <v>84</v>
      </c>
      <c r="B47" s="95"/>
      <c r="C47" s="144"/>
      <c r="D47" s="144"/>
      <c r="E47" s="144"/>
      <c r="F47" s="144"/>
      <c r="G47" s="145"/>
      <c r="H47" s="8"/>
      <c r="I47" s="146"/>
    </row>
    <row r="48" spans="1:9" ht="150" customHeight="1">
      <c r="A48" s="178"/>
      <c r="B48" s="179"/>
      <c r="C48" s="185" t="s">
        <v>532</v>
      </c>
      <c r="D48" s="186" t="s">
        <v>533</v>
      </c>
      <c r="E48" s="187" t="s">
        <v>534</v>
      </c>
      <c r="F48" s="176">
        <v>30</v>
      </c>
      <c r="G48" s="175">
        <v>45</v>
      </c>
      <c r="H48" s="8"/>
      <c r="I48" s="54">
        <f>SUM(G48)*(H48)</f>
        <v>0</v>
      </c>
    </row>
    <row r="49" spans="1:9" ht="150" customHeight="1">
      <c r="A49" s="56"/>
      <c r="B49" s="11"/>
      <c r="C49" s="147" t="s">
        <v>328</v>
      </c>
      <c r="D49" s="148" t="s">
        <v>85</v>
      </c>
      <c r="E49" s="149" t="s">
        <v>86</v>
      </c>
      <c r="F49" s="150">
        <v>50</v>
      </c>
      <c r="G49" s="159">
        <v>45</v>
      </c>
      <c r="H49" s="151"/>
      <c r="I49" s="152">
        <f>SUM(G49)*(H49)</f>
        <v>0</v>
      </c>
    </row>
    <row r="50" spans="1:9" ht="150" customHeight="1">
      <c r="A50" s="178"/>
      <c r="B50" s="179"/>
      <c r="C50" s="180" t="s">
        <v>537</v>
      </c>
      <c r="D50" s="181" t="s">
        <v>539</v>
      </c>
      <c r="E50" s="182" t="s">
        <v>535</v>
      </c>
      <c r="F50" s="183">
        <v>50</v>
      </c>
      <c r="G50" s="184">
        <v>45</v>
      </c>
      <c r="H50" s="151"/>
      <c r="I50" s="152">
        <f t="shared" ref="I50:I51" si="1">SUM(G50)*(H50)</f>
        <v>0</v>
      </c>
    </row>
    <row r="51" spans="1:9" ht="150" customHeight="1">
      <c r="A51" s="178"/>
      <c r="B51" s="179"/>
      <c r="C51" s="180" t="s">
        <v>538</v>
      </c>
      <c r="D51" s="181" t="s">
        <v>540</v>
      </c>
      <c r="E51" s="182" t="s">
        <v>536</v>
      </c>
      <c r="F51" s="183">
        <v>30</v>
      </c>
      <c r="G51" s="184">
        <v>45</v>
      </c>
      <c r="H51" s="151"/>
      <c r="I51" s="152">
        <f t="shared" si="1"/>
        <v>0</v>
      </c>
    </row>
    <row r="52" spans="1:9" ht="150" customHeight="1">
      <c r="A52" s="55"/>
      <c r="B52" s="12"/>
      <c r="C52" s="42" t="s">
        <v>329</v>
      </c>
      <c r="D52" s="45" t="s">
        <v>87</v>
      </c>
      <c r="E52" s="20" t="s">
        <v>88</v>
      </c>
      <c r="F52" s="31">
        <v>30</v>
      </c>
      <c r="G52" s="158">
        <v>45</v>
      </c>
      <c r="H52" s="5"/>
      <c r="I52" s="54">
        <f t="shared" si="0"/>
        <v>0</v>
      </c>
    </row>
    <row r="53" spans="1:9" ht="150" customHeight="1">
      <c r="A53" s="55"/>
      <c r="B53" s="12"/>
      <c r="C53" s="42" t="s">
        <v>330</v>
      </c>
      <c r="D53" s="45" t="s">
        <v>89</v>
      </c>
      <c r="E53" s="20" t="s">
        <v>90</v>
      </c>
      <c r="F53" s="31">
        <v>10</v>
      </c>
      <c r="G53" s="158">
        <v>45</v>
      </c>
      <c r="H53" s="5"/>
      <c r="I53" s="54">
        <f t="shared" si="0"/>
        <v>0</v>
      </c>
    </row>
    <row r="54" spans="1:9" ht="150" customHeight="1">
      <c r="A54" s="169"/>
      <c r="B54" s="170"/>
      <c r="C54" s="171" t="s">
        <v>541</v>
      </c>
      <c r="D54" s="172" t="s">
        <v>545</v>
      </c>
      <c r="E54" s="173" t="s">
        <v>543</v>
      </c>
      <c r="F54" s="176">
        <v>30</v>
      </c>
      <c r="G54" s="175">
        <v>45</v>
      </c>
      <c r="H54" s="5"/>
      <c r="I54" s="54">
        <f t="shared" si="0"/>
        <v>0</v>
      </c>
    </row>
    <row r="55" spans="1:9" ht="150" customHeight="1">
      <c r="A55" s="169"/>
      <c r="B55" s="170"/>
      <c r="C55" s="171" t="s">
        <v>542</v>
      </c>
      <c r="D55" s="172" t="s">
        <v>546</v>
      </c>
      <c r="E55" s="173" t="s">
        <v>544</v>
      </c>
      <c r="F55" s="176">
        <v>30</v>
      </c>
      <c r="G55" s="175">
        <v>45</v>
      </c>
      <c r="H55" s="5"/>
      <c r="I55" s="54">
        <f t="shared" si="0"/>
        <v>0</v>
      </c>
    </row>
    <row r="56" spans="1:9" ht="150" customHeight="1">
      <c r="A56" s="55"/>
      <c r="B56" s="12"/>
      <c r="C56" s="42" t="s">
        <v>331</v>
      </c>
      <c r="D56" s="45" t="s">
        <v>91</v>
      </c>
      <c r="E56" s="20" t="s">
        <v>92</v>
      </c>
      <c r="F56" s="31">
        <v>30</v>
      </c>
      <c r="G56" s="158">
        <v>45</v>
      </c>
      <c r="H56" s="5"/>
      <c r="I56" s="54">
        <f t="shared" si="0"/>
        <v>0</v>
      </c>
    </row>
    <row r="57" spans="1:9" ht="50.1" customHeight="1">
      <c r="A57" s="91" t="s">
        <v>59</v>
      </c>
      <c r="B57" s="92"/>
      <c r="C57" s="92"/>
      <c r="D57" s="92"/>
      <c r="E57" s="92"/>
      <c r="F57" s="92"/>
      <c r="G57" s="93"/>
      <c r="H57" s="5"/>
      <c r="I57" s="54"/>
    </row>
    <row r="58" spans="1:9" ht="150" customHeight="1">
      <c r="A58" s="55"/>
      <c r="B58" s="12"/>
      <c r="C58" s="42" t="s">
        <v>332</v>
      </c>
      <c r="D58" s="45" t="s">
        <v>93</v>
      </c>
      <c r="E58" s="20" t="s">
        <v>94</v>
      </c>
      <c r="F58" s="31">
        <v>25</v>
      </c>
      <c r="G58" s="158">
        <v>40</v>
      </c>
      <c r="H58" s="5"/>
      <c r="I58" s="54">
        <f t="shared" si="0"/>
        <v>0</v>
      </c>
    </row>
    <row r="59" spans="1:9" ht="150" customHeight="1">
      <c r="A59" s="55"/>
      <c r="B59" s="12"/>
      <c r="C59" s="42" t="s">
        <v>333</v>
      </c>
      <c r="D59" s="45" t="s">
        <v>95</v>
      </c>
      <c r="E59" s="20" t="s">
        <v>96</v>
      </c>
      <c r="F59" s="31">
        <v>100</v>
      </c>
      <c r="G59" s="158">
        <v>40</v>
      </c>
      <c r="H59" s="5"/>
      <c r="I59" s="54">
        <f t="shared" si="0"/>
        <v>0</v>
      </c>
    </row>
    <row r="60" spans="1:9" ht="150" customHeight="1">
      <c r="A60" s="169"/>
      <c r="B60" s="170"/>
      <c r="C60" s="171" t="s">
        <v>547</v>
      </c>
      <c r="D60" s="172" t="s">
        <v>551</v>
      </c>
      <c r="E60" s="173" t="s">
        <v>555</v>
      </c>
      <c r="F60" s="176">
        <v>20</v>
      </c>
      <c r="G60" s="175">
        <v>40</v>
      </c>
      <c r="H60" s="5"/>
      <c r="I60" s="54">
        <f t="shared" si="0"/>
        <v>0</v>
      </c>
    </row>
    <row r="61" spans="1:9" ht="150" customHeight="1">
      <c r="A61" s="169"/>
      <c r="B61" s="170"/>
      <c r="C61" s="171" t="s">
        <v>548</v>
      </c>
      <c r="D61" s="172" t="s">
        <v>552</v>
      </c>
      <c r="E61" s="173" t="s">
        <v>556</v>
      </c>
      <c r="F61" s="176">
        <v>30</v>
      </c>
      <c r="G61" s="175">
        <v>40</v>
      </c>
      <c r="H61" s="5"/>
      <c r="I61" s="54">
        <f t="shared" si="0"/>
        <v>0</v>
      </c>
    </row>
    <row r="62" spans="1:9" ht="150" customHeight="1">
      <c r="A62" s="169"/>
      <c r="B62" s="170"/>
      <c r="C62" s="171" t="s">
        <v>549</v>
      </c>
      <c r="D62" s="172" t="s">
        <v>553</v>
      </c>
      <c r="E62" s="173" t="s">
        <v>557</v>
      </c>
      <c r="F62" s="176">
        <v>20</v>
      </c>
      <c r="G62" s="175">
        <v>40</v>
      </c>
      <c r="H62" s="5"/>
      <c r="I62" s="54">
        <f t="shared" si="0"/>
        <v>0</v>
      </c>
    </row>
    <row r="63" spans="1:9" ht="150" customHeight="1">
      <c r="A63" s="169"/>
      <c r="B63" s="170"/>
      <c r="C63" s="171" t="s">
        <v>550</v>
      </c>
      <c r="D63" s="172" t="s">
        <v>554</v>
      </c>
      <c r="E63" s="173" t="s">
        <v>558</v>
      </c>
      <c r="F63" s="176">
        <v>30</v>
      </c>
      <c r="G63" s="175">
        <v>40</v>
      </c>
      <c r="H63" s="5"/>
      <c r="I63" s="54">
        <f t="shared" si="0"/>
        <v>0</v>
      </c>
    </row>
    <row r="64" spans="1:9" ht="150" customHeight="1">
      <c r="A64" s="55"/>
      <c r="B64" s="12"/>
      <c r="C64" s="42" t="s">
        <v>334</v>
      </c>
      <c r="D64" s="45" t="s">
        <v>97</v>
      </c>
      <c r="E64" s="20" t="s">
        <v>98</v>
      </c>
      <c r="F64" s="31">
        <v>50</v>
      </c>
      <c r="G64" s="158">
        <v>40</v>
      </c>
      <c r="H64" s="5"/>
      <c r="I64" s="54">
        <f t="shared" si="0"/>
        <v>0</v>
      </c>
    </row>
    <row r="65" spans="1:9" ht="150" customHeight="1">
      <c r="A65" s="55"/>
      <c r="B65" s="12"/>
      <c r="C65" s="42" t="s">
        <v>335</v>
      </c>
      <c r="D65" s="45" t="s">
        <v>99</v>
      </c>
      <c r="E65" s="20" t="s">
        <v>100</v>
      </c>
      <c r="F65" s="31">
        <v>100</v>
      </c>
      <c r="G65" s="158">
        <v>40</v>
      </c>
      <c r="H65" s="5"/>
      <c r="I65" s="54">
        <f t="shared" si="0"/>
        <v>0</v>
      </c>
    </row>
    <row r="66" spans="1:9" ht="150" customHeight="1">
      <c r="A66" s="55"/>
      <c r="B66" s="12"/>
      <c r="C66" s="42" t="s">
        <v>336</v>
      </c>
      <c r="D66" s="45" t="s">
        <v>101</v>
      </c>
      <c r="E66" s="20" t="s">
        <v>102</v>
      </c>
      <c r="F66" s="31">
        <v>50</v>
      </c>
      <c r="G66" s="158">
        <v>40</v>
      </c>
      <c r="H66" s="5"/>
      <c r="I66" s="54">
        <f t="shared" si="0"/>
        <v>0</v>
      </c>
    </row>
    <row r="67" spans="1:9" ht="150" customHeight="1">
      <c r="A67" s="55"/>
      <c r="B67" s="12"/>
      <c r="C67" s="42" t="s">
        <v>337</v>
      </c>
      <c r="D67" s="45" t="s">
        <v>103</v>
      </c>
      <c r="E67" s="20" t="s">
        <v>104</v>
      </c>
      <c r="F67" s="31">
        <v>10</v>
      </c>
      <c r="G67" s="158">
        <v>40</v>
      </c>
      <c r="H67" s="5"/>
      <c r="I67" s="54">
        <f t="shared" si="0"/>
        <v>0</v>
      </c>
    </row>
    <row r="68" spans="1:9" ht="150" customHeight="1">
      <c r="A68" s="55"/>
      <c r="B68" s="12"/>
      <c r="C68" s="42" t="s">
        <v>338</v>
      </c>
      <c r="D68" s="45" t="s">
        <v>60</v>
      </c>
      <c r="E68" s="20" t="s">
        <v>105</v>
      </c>
      <c r="F68" s="31">
        <v>40</v>
      </c>
      <c r="G68" s="158">
        <v>40</v>
      </c>
      <c r="H68" s="5"/>
      <c r="I68" s="54">
        <f t="shared" si="0"/>
        <v>0</v>
      </c>
    </row>
    <row r="69" spans="1:9" ht="150" customHeight="1">
      <c r="A69" s="55"/>
      <c r="B69" s="12"/>
      <c r="C69" s="42" t="s">
        <v>339</v>
      </c>
      <c r="D69" s="45" t="s">
        <v>106</v>
      </c>
      <c r="E69" s="20" t="s">
        <v>107</v>
      </c>
      <c r="F69" s="31">
        <v>30</v>
      </c>
      <c r="G69" s="158">
        <v>40</v>
      </c>
      <c r="H69" s="5"/>
      <c r="I69" s="54">
        <f t="shared" si="0"/>
        <v>0</v>
      </c>
    </row>
    <row r="70" spans="1:9" ht="150" customHeight="1">
      <c r="A70" s="55"/>
      <c r="B70" s="12"/>
      <c r="C70" s="42" t="s">
        <v>340</v>
      </c>
      <c r="D70" s="45" t="s">
        <v>108</v>
      </c>
      <c r="E70" s="20" t="s">
        <v>109</v>
      </c>
      <c r="F70" s="31">
        <v>50</v>
      </c>
      <c r="G70" s="158">
        <v>40</v>
      </c>
      <c r="H70" s="5"/>
      <c r="I70" s="54">
        <f t="shared" si="0"/>
        <v>0</v>
      </c>
    </row>
    <row r="71" spans="1:9" ht="150" customHeight="1">
      <c r="A71" s="55"/>
      <c r="B71" s="12"/>
      <c r="C71" s="42" t="s">
        <v>341</v>
      </c>
      <c r="D71" s="45" t="s">
        <v>110</v>
      </c>
      <c r="E71" s="20" t="s">
        <v>111</v>
      </c>
      <c r="F71" s="31">
        <v>30</v>
      </c>
      <c r="G71" s="158">
        <v>40</v>
      </c>
      <c r="H71" s="5"/>
      <c r="I71" s="54">
        <f t="shared" si="0"/>
        <v>0</v>
      </c>
    </row>
    <row r="72" spans="1:9" ht="150" customHeight="1">
      <c r="A72" s="55"/>
      <c r="B72" s="12"/>
      <c r="C72" s="42" t="s">
        <v>342</v>
      </c>
      <c r="D72" s="45" t="s">
        <v>112</v>
      </c>
      <c r="E72" s="20" t="s">
        <v>113</v>
      </c>
      <c r="F72" s="31">
        <v>10</v>
      </c>
      <c r="G72" s="158">
        <v>40</v>
      </c>
      <c r="H72" s="5"/>
      <c r="I72" s="54">
        <f t="shared" si="0"/>
        <v>0</v>
      </c>
    </row>
    <row r="73" spans="1:9" ht="150" customHeight="1">
      <c r="A73" s="55"/>
      <c r="B73" s="12"/>
      <c r="C73" s="42" t="s">
        <v>343</v>
      </c>
      <c r="D73" s="45" t="s">
        <v>114</v>
      </c>
      <c r="E73" s="20" t="s">
        <v>115</v>
      </c>
      <c r="F73" s="31">
        <v>20</v>
      </c>
      <c r="G73" s="158">
        <v>40</v>
      </c>
      <c r="H73" s="5"/>
      <c r="I73" s="54">
        <f t="shared" si="0"/>
        <v>0</v>
      </c>
    </row>
    <row r="74" spans="1:9" ht="150" customHeight="1">
      <c r="A74" s="55"/>
      <c r="B74" s="12"/>
      <c r="C74" s="42" t="s">
        <v>344</v>
      </c>
      <c r="D74" s="45" t="s">
        <v>116</v>
      </c>
      <c r="E74" s="19" t="s">
        <v>117</v>
      </c>
      <c r="F74" s="31">
        <v>50</v>
      </c>
      <c r="G74" s="158">
        <v>40</v>
      </c>
      <c r="H74" s="5"/>
      <c r="I74" s="54">
        <f t="shared" si="0"/>
        <v>0</v>
      </c>
    </row>
    <row r="75" spans="1:9" ht="150" customHeight="1">
      <c r="A75" s="55"/>
      <c r="B75" s="12"/>
      <c r="C75" s="42" t="s">
        <v>345</v>
      </c>
      <c r="D75" s="45" t="s">
        <v>118</v>
      </c>
      <c r="E75" s="19" t="s">
        <v>119</v>
      </c>
      <c r="F75" s="31">
        <v>30</v>
      </c>
      <c r="G75" s="158">
        <v>40</v>
      </c>
      <c r="H75" s="5"/>
      <c r="I75" s="54">
        <f t="shared" si="0"/>
        <v>0</v>
      </c>
    </row>
    <row r="76" spans="1:9" ht="150" customHeight="1">
      <c r="A76" s="55"/>
      <c r="B76" s="12"/>
      <c r="C76" s="42" t="s">
        <v>346</v>
      </c>
      <c r="D76" s="45" t="s">
        <v>120</v>
      </c>
      <c r="E76" s="19" t="s">
        <v>121</v>
      </c>
      <c r="F76" s="31">
        <v>50</v>
      </c>
      <c r="G76" s="158">
        <v>40</v>
      </c>
      <c r="H76" s="5"/>
      <c r="I76" s="54">
        <f t="shared" si="0"/>
        <v>0</v>
      </c>
    </row>
    <row r="77" spans="1:9" ht="150" customHeight="1">
      <c r="A77" s="55"/>
      <c r="B77" s="12"/>
      <c r="C77" s="42" t="s">
        <v>347</v>
      </c>
      <c r="D77" s="45" t="s">
        <v>122</v>
      </c>
      <c r="E77" s="19" t="s">
        <v>123</v>
      </c>
      <c r="F77" s="31">
        <v>10</v>
      </c>
      <c r="G77" s="158">
        <v>40</v>
      </c>
      <c r="H77" s="5"/>
      <c r="I77" s="54">
        <f t="shared" si="0"/>
        <v>0</v>
      </c>
    </row>
    <row r="78" spans="1:9" ht="150" customHeight="1">
      <c r="A78" s="55"/>
      <c r="B78" s="12"/>
      <c r="C78" s="42" t="s">
        <v>348</v>
      </c>
      <c r="D78" s="45" t="s">
        <v>124</v>
      </c>
      <c r="E78" s="19" t="s">
        <v>125</v>
      </c>
      <c r="F78" s="31">
        <v>20</v>
      </c>
      <c r="G78" s="158">
        <v>40</v>
      </c>
      <c r="H78" s="5"/>
      <c r="I78" s="54">
        <f t="shared" si="0"/>
        <v>0</v>
      </c>
    </row>
    <row r="79" spans="1:9" ht="150" customHeight="1">
      <c r="A79" s="55"/>
      <c r="B79" s="12"/>
      <c r="C79" s="42" t="s">
        <v>349</v>
      </c>
      <c r="D79" s="45" t="s">
        <v>126</v>
      </c>
      <c r="E79" s="20" t="s">
        <v>127</v>
      </c>
      <c r="F79" s="31">
        <v>50</v>
      </c>
      <c r="G79" s="158">
        <v>40</v>
      </c>
      <c r="H79" s="5"/>
      <c r="I79" s="54">
        <f t="shared" si="0"/>
        <v>0</v>
      </c>
    </row>
    <row r="80" spans="1:9" ht="150" customHeight="1">
      <c r="A80" s="55"/>
      <c r="B80" s="12"/>
      <c r="C80" s="42" t="s">
        <v>350</v>
      </c>
      <c r="D80" s="45" t="s">
        <v>128</v>
      </c>
      <c r="E80" s="20" t="s">
        <v>129</v>
      </c>
      <c r="F80" s="31">
        <v>30</v>
      </c>
      <c r="G80" s="158">
        <v>40</v>
      </c>
      <c r="H80" s="5"/>
      <c r="I80" s="54">
        <f t="shared" si="0"/>
        <v>0</v>
      </c>
    </row>
    <row r="81" spans="1:9" ht="150" customHeight="1">
      <c r="A81" s="55"/>
      <c r="B81" s="12"/>
      <c r="C81" s="42" t="s">
        <v>351</v>
      </c>
      <c r="D81" s="45" t="s">
        <v>130</v>
      </c>
      <c r="E81" s="20" t="s">
        <v>131</v>
      </c>
      <c r="F81" s="31">
        <v>30</v>
      </c>
      <c r="G81" s="158">
        <v>40</v>
      </c>
      <c r="H81" s="5"/>
      <c r="I81" s="54">
        <f t="shared" si="0"/>
        <v>0</v>
      </c>
    </row>
    <row r="82" spans="1:9" ht="50.1" customHeight="1">
      <c r="A82" s="96" t="s">
        <v>132</v>
      </c>
      <c r="B82" s="97"/>
      <c r="C82" s="97"/>
      <c r="D82" s="97"/>
      <c r="E82" s="97"/>
      <c r="F82" s="97"/>
      <c r="G82" s="98"/>
      <c r="H82" s="5"/>
      <c r="I82" s="54"/>
    </row>
    <row r="83" spans="1:9" ht="150" customHeight="1">
      <c r="A83" s="55"/>
      <c r="B83" s="12"/>
      <c r="C83" s="42" t="s">
        <v>352</v>
      </c>
      <c r="D83" s="45" t="s">
        <v>133</v>
      </c>
      <c r="E83" s="20" t="s">
        <v>134</v>
      </c>
      <c r="F83" s="31">
        <v>30</v>
      </c>
      <c r="G83" s="158">
        <v>50</v>
      </c>
      <c r="H83" s="5"/>
      <c r="I83" s="54">
        <f t="shared" si="0"/>
        <v>0</v>
      </c>
    </row>
    <row r="84" spans="1:9" ht="150" customHeight="1">
      <c r="A84" s="55"/>
      <c r="B84" s="12"/>
      <c r="C84" s="42" t="s">
        <v>353</v>
      </c>
      <c r="D84" s="45" t="s">
        <v>135</v>
      </c>
      <c r="E84" s="20" t="s">
        <v>136</v>
      </c>
      <c r="F84" s="31">
        <v>30</v>
      </c>
      <c r="G84" s="158">
        <v>50</v>
      </c>
      <c r="H84" s="5"/>
      <c r="I84" s="54">
        <f t="shared" si="0"/>
        <v>0</v>
      </c>
    </row>
    <row r="85" spans="1:9" ht="150" customHeight="1">
      <c r="A85" s="55"/>
      <c r="B85" s="12"/>
      <c r="C85" s="42" t="s">
        <v>354</v>
      </c>
      <c r="D85" s="45" t="s">
        <v>137</v>
      </c>
      <c r="E85" s="20" t="s">
        <v>138</v>
      </c>
      <c r="F85" s="31">
        <v>20</v>
      </c>
      <c r="G85" s="158">
        <v>50</v>
      </c>
      <c r="H85" s="5"/>
      <c r="I85" s="54">
        <f t="shared" si="0"/>
        <v>0</v>
      </c>
    </row>
    <row r="86" spans="1:9" ht="150" customHeight="1">
      <c r="A86" s="55"/>
      <c r="B86" s="12"/>
      <c r="C86" s="42" t="s">
        <v>355</v>
      </c>
      <c r="D86" s="45" t="s">
        <v>139</v>
      </c>
      <c r="E86" s="20" t="s">
        <v>140</v>
      </c>
      <c r="F86" s="31">
        <v>50</v>
      </c>
      <c r="G86" s="158">
        <v>50</v>
      </c>
      <c r="H86" s="5"/>
      <c r="I86" s="54">
        <f t="shared" si="0"/>
        <v>0</v>
      </c>
    </row>
    <row r="87" spans="1:9" ht="150" customHeight="1">
      <c r="A87" s="169"/>
      <c r="B87" s="170"/>
      <c r="C87" s="171" t="s">
        <v>559</v>
      </c>
      <c r="D87" s="172" t="s">
        <v>563</v>
      </c>
      <c r="E87" s="173" t="s">
        <v>561</v>
      </c>
      <c r="F87" s="176">
        <v>50</v>
      </c>
      <c r="G87" s="177">
        <v>50</v>
      </c>
      <c r="H87" s="5"/>
      <c r="I87" s="54">
        <f t="shared" si="0"/>
        <v>0</v>
      </c>
    </row>
    <row r="88" spans="1:9" ht="150" customHeight="1">
      <c r="A88" s="169"/>
      <c r="B88" s="170"/>
      <c r="C88" s="171" t="s">
        <v>560</v>
      </c>
      <c r="D88" s="172" t="s">
        <v>564</v>
      </c>
      <c r="E88" s="173" t="s">
        <v>562</v>
      </c>
      <c r="F88" s="176">
        <v>50</v>
      </c>
      <c r="G88" s="177">
        <v>50</v>
      </c>
      <c r="H88" s="5"/>
      <c r="I88" s="54">
        <f t="shared" si="0"/>
        <v>0</v>
      </c>
    </row>
    <row r="89" spans="1:9" ht="50.1" customHeight="1">
      <c r="A89" s="99" t="s">
        <v>141</v>
      </c>
      <c r="B89" s="100"/>
      <c r="C89" s="100"/>
      <c r="D89" s="100"/>
      <c r="E89" s="100"/>
      <c r="F89" s="100"/>
      <c r="G89" s="101"/>
      <c r="H89" s="5"/>
      <c r="I89" s="54"/>
    </row>
    <row r="90" spans="1:9" ht="150" customHeight="1">
      <c r="A90" s="55"/>
      <c r="B90" s="12"/>
      <c r="C90" s="42" t="s">
        <v>356</v>
      </c>
      <c r="D90" s="45" t="s">
        <v>142</v>
      </c>
      <c r="E90" s="20" t="s">
        <v>143</v>
      </c>
      <c r="F90" s="31">
        <v>30</v>
      </c>
      <c r="G90" s="158">
        <v>60</v>
      </c>
      <c r="H90" s="5"/>
      <c r="I90" s="54">
        <f t="shared" si="0"/>
        <v>0</v>
      </c>
    </row>
    <row r="91" spans="1:9" ht="150" customHeight="1">
      <c r="A91" s="55"/>
      <c r="B91" s="12"/>
      <c r="C91" s="42" t="s">
        <v>357</v>
      </c>
      <c r="D91" s="45" t="s">
        <v>144</v>
      </c>
      <c r="E91" s="20" t="s">
        <v>145</v>
      </c>
      <c r="F91" s="31">
        <v>50</v>
      </c>
      <c r="G91" s="158">
        <v>60</v>
      </c>
      <c r="H91" s="5"/>
      <c r="I91" s="54">
        <f t="shared" si="0"/>
        <v>0</v>
      </c>
    </row>
    <row r="92" spans="1:9" ht="50.1" customHeight="1">
      <c r="A92" s="99" t="s">
        <v>458</v>
      </c>
      <c r="B92" s="100"/>
      <c r="C92" s="100"/>
      <c r="D92" s="100"/>
      <c r="E92" s="100"/>
      <c r="F92" s="100"/>
      <c r="G92" s="101"/>
      <c r="H92" s="5"/>
      <c r="I92" s="54"/>
    </row>
    <row r="93" spans="1:9" ht="150" customHeight="1">
      <c r="A93" s="55"/>
      <c r="B93" s="12"/>
      <c r="C93" s="42" t="s">
        <v>358</v>
      </c>
      <c r="D93" s="45" t="s">
        <v>146</v>
      </c>
      <c r="E93" s="19" t="s">
        <v>147</v>
      </c>
      <c r="F93" s="31">
        <v>20</v>
      </c>
      <c r="G93" s="158">
        <v>60</v>
      </c>
      <c r="H93" s="5"/>
      <c r="I93" s="54">
        <f t="shared" si="0"/>
        <v>0</v>
      </c>
    </row>
    <row r="94" spans="1:9" ht="150" customHeight="1">
      <c r="A94" s="55"/>
      <c r="B94" s="12"/>
      <c r="C94" s="42" t="s">
        <v>359</v>
      </c>
      <c r="D94" s="45" t="s">
        <v>148</v>
      </c>
      <c r="E94" s="19" t="s">
        <v>149</v>
      </c>
      <c r="F94" s="31">
        <v>20</v>
      </c>
      <c r="G94" s="158">
        <v>60</v>
      </c>
      <c r="H94" s="5"/>
      <c r="I94" s="54">
        <f t="shared" si="0"/>
        <v>0</v>
      </c>
    </row>
    <row r="95" spans="1:9" ht="50.1" customHeight="1">
      <c r="A95" s="99" t="s">
        <v>489</v>
      </c>
      <c r="B95" s="100"/>
      <c r="C95" s="100"/>
      <c r="D95" s="100"/>
      <c r="E95" s="100"/>
      <c r="F95" s="100"/>
      <c r="G95" s="101"/>
      <c r="H95" s="5"/>
      <c r="I95" s="54"/>
    </row>
    <row r="96" spans="1:9" ht="150" customHeight="1">
      <c r="A96" s="55"/>
      <c r="B96" s="12"/>
      <c r="C96" s="42" t="s">
        <v>360</v>
      </c>
      <c r="D96" s="45" t="s">
        <v>150</v>
      </c>
      <c r="E96" s="20" t="s">
        <v>151</v>
      </c>
      <c r="F96" s="31">
        <v>50</v>
      </c>
      <c r="G96" s="158">
        <v>60</v>
      </c>
      <c r="H96" s="5"/>
      <c r="I96" s="54">
        <f t="shared" si="0"/>
        <v>0</v>
      </c>
    </row>
    <row r="97" spans="1:9" ht="150" customHeight="1">
      <c r="A97" s="55"/>
      <c r="B97" s="12"/>
      <c r="C97" s="42" t="s">
        <v>361</v>
      </c>
      <c r="D97" s="45" t="s">
        <v>152</v>
      </c>
      <c r="E97" s="20" t="s">
        <v>153</v>
      </c>
      <c r="F97" s="31">
        <v>30</v>
      </c>
      <c r="G97" s="158">
        <v>60</v>
      </c>
      <c r="H97" s="5"/>
      <c r="I97" s="54">
        <f t="shared" si="0"/>
        <v>0</v>
      </c>
    </row>
    <row r="98" spans="1:9" ht="150" customHeight="1">
      <c r="A98" s="55"/>
      <c r="B98" s="12"/>
      <c r="C98" s="42" t="s">
        <v>362</v>
      </c>
      <c r="D98" s="45" t="s">
        <v>154</v>
      </c>
      <c r="E98" s="20" t="s">
        <v>155</v>
      </c>
      <c r="F98" s="31">
        <v>30</v>
      </c>
      <c r="G98" s="158">
        <v>50</v>
      </c>
      <c r="H98" s="5"/>
      <c r="I98" s="54">
        <f t="shared" si="0"/>
        <v>0</v>
      </c>
    </row>
    <row r="99" spans="1:9" ht="50.1" customHeight="1">
      <c r="A99" s="99" t="s">
        <v>156</v>
      </c>
      <c r="B99" s="100"/>
      <c r="C99" s="100"/>
      <c r="D99" s="100"/>
      <c r="E99" s="100"/>
      <c r="F99" s="100"/>
      <c r="G99" s="101"/>
      <c r="H99" s="5"/>
      <c r="I99" s="54"/>
    </row>
    <row r="100" spans="1:9" ht="150" customHeight="1">
      <c r="A100" s="55"/>
      <c r="B100" s="12"/>
      <c r="C100" s="42" t="s">
        <v>363</v>
      </c>
      <c r="D100" s="45" t="s">
        <v>157</v>
      </c>
      <c r="E100" s="20" t="s">
        <v>158</v>
      </c>
      <c r="F100" s="31">
        <v>30</v>
      </c>
      <c r="G100" s="158">
        <v>50</v>
      </c>
      <c r="H100" s="5"/>
      <c r="I100" s="54">
        <f t="shared" si="0"/>
        <v>0</v>
      </c>
    </row>
    <row r="101" spans="1:9" ht="50.1" customHeight="1">
      <c r="A101" s="99" t="s">
        <v>159</v>
      </c>
      <c r="B101" s="100"/>
      <c r="C101" s="100"/>
      <c r="D101" s="100"/>
      <c r="E101" s="100"/>
      <c r="F101" s="100"/>
      <c r="G101" s="101"/>
      <c r="H101" s="5"/>
      <c r="I101" s="54"/>
    </row>
    <row r="102" spans="1:9" ht="150" customHeight="1">
      <c r="A102" s="57"/>
      <c r="B102" s="15"/>
      <c r="C102" s="42" t="s">
        <v>364</v>
      </c>
      <c r="D102" s="44" t="s">
        <v>160</v>
      </c>
      <c r="E102" s="21" t="s">
        <v>161</v>
      </c>
      <c r="F102" s="30">
        <v>10</v>
      </c>
      <c r="G102" s="158">
        <v>60</v>
      </c>
      <c r="H102" s="5"/>
      <c r="I102" s="54">
        <f t="shared" si="0"/>
        <v>0</v>
      </c>
    </row>
    <row r="103" spans="1:9" ht="150" customHeight="1">
      <c r="A103" s="57"/>
      <c r="B103" s="15"/>
      <c r="C103" s="42" t="s">
        <v>365</v>
      </c>
      <c r="D103" s="45" t="s">
        <v>162</v>
      </c>
      <c r="E103" s="19" t="s">
        <v>163</v>
      </c>
      <c r="F103" s="31">
        <v>80</v>
      </c>
      <c r="G103" s="158">
        <v>60</v>
      </c>
      <c r="H103" s="5"/>
      <c r="I103" s="54">
        <f t="shared" si="0"/>
        <v>0</v>
      </c>
    </row>
    <row r="104" spans="1:9" ht="150" customHeight="1">
      <c r="A104" s="57"/>
      <c r="B104" s="15"/>
      <c r="C104" s="42" t="s">
        <v>366</v>
      </c>
      <c r="D104" s="45" t="s">
        <v>164</v>
      </c>
      <c r="E104" s="19" t="s">
        <v>165</v>
      </c>
      <c r="F104" s="31">
        <v>30</v>
      </c>
      <c r="G104" s="158">
        <v>60</v>
      </c>
      <c r="H104" s="5"/>
      <c r="I104" s="54">
        <f t="shared" si="0"/>
        <v>0</v>
      </c>
    </row>
    <row r="105" spans="1:9" ht="50.1" customHeight="1">
      <c r="A105" s="99" t="s">
        <v>166</v>
      </c>
      <c r="B105" s="100"/>
      <c r="C105" s="100"/>
      <c r="D105" s="100"/>
      <c r="E105" s="100"/>
      <c r="F105" s="100"/>
      <c r="G105" s="101"/>
      <c r="H105" s="5"/>
      <c r="I105" s="54"/>
    </row>
    <row r="106" spans="1:9" ht="150" customHeight="1">
      <c r="A106" s="55"/>
      <c r="B106" s="12"/>
      <c r="C106" s="42" t="s">
        <v>367</v>
      </c>
      <c r="D106" s="45" t="s">
        <v>167</v>
      </c>
      <c r="E106" s="19" t="s">
        <v>168</v>
      </c>
      <c r="F106" s="35">
        <v>12</v>
      </c>
      <c r="G106" s="158">
        <v>65</v>
      </c>
      <c r="H106" s="5"/>
      <c r="I106" s="54">
        <f t="shared" si="0"/>
        <v>0</v>
      </c>
    </row>
    <row r="107" spans="1:9" ht="150" customHeight="1">
      <c r="A107" s="55"/>
      <c r="B107" s="12"/>
      <c r="C107" s="42" t="s">
        <v>368</v>
      </c>
      <c r="D107" s="45" t="s">
        <v>169</v>
      </c>
      <c r="E107" s="19" t="s">
        <v>170</v>
      </c>
      <c r="F107" s="35">
        <v>30</v>
      </c>
      <c r="G107" s="158">
        <v>65</v>
      </c>
      <c r="H107" s="5"/>
      <c r="I107" s="54">
        <f t="shared" si="0"/>
        <v>0</v>
      </c>
    </row>
    <row r="108" spans="1:9" ht="150" customHeight="1">
      <c r="A108" s="58"/>
      <c r="B108" s="17"/>
      <c r="C108" s="42" t="s">
        <v>369</v>
      </c>
      <c r="D108" s="45" t="s">
        <v>171</v>
      </c>
      <c r="E108" s="19" t="s">
        <v>172</v>
      </c>
      <c r="F108" s="35">
        <v>20</v>
      </c>
      <c r="G108" s="158">
        <v>65</v>
      </c>
      <c r="H108" s="5"/>
      <c r="I108" s="54">
        <f t="shared" si="0"/>
        <v>0</v>
      </c>
    </row>
    <row r="109" spans="1:9" ht="150" customHeight="1">
      <c r="A109" s="55"/>
      <c r="B109" s="12"/>
      <c r="C109" s="42" t="s">
        <v>370</v>
      </c>
      <c r="D109" s="45" t="s">
        <v>173</v>
      </c>
      <c r="E109" s="19" t="s">
        <v>174</v>
      </c>
      <c r="F109" s="35">
        <v>5</v>
      </c>
      <c r="G109" s="158">
        <v>65</v>
      </c>
      <c r="H109" s="5"/>
      <c r="I109" s="54">
        <f t="shared" si="0"/>
        <v>0</v>
      </c>
    </row>
    <row r="110" spans="1:9" ht="150" customHeight="1">
      <c r="A110" s="55"/>
      <c r="B110" s="12"/>
      <c r="C110" s="42" t="s">
        <v>371</v>
      </c>
      <c r="D110" s="45" t="s">
        <v>175</v>
      </c>
      <c r="E110" s="19" t="s">
        <v>176</v>
      </c>
      <c r="F110" s="35">
        <v>5</v>
      </c>
      <c r="G110" s="158">
        <v>65</v>
      </c>
      <c r="H110" s="5"/>
      <c r="I110" s="54">
        <f t="shared" si="0"/>
        <v>0</v>
      </c>
    </row>
    <row r="111" spans="1:9" ht="150" customHeight="1">
      <c r="A111" s="55"/>
      <c r="B111" s="12"/>
      <c r="C111" s="42" t="s">
        <v>372</v>
      </c>
      <c r="D111" s="45" t="s">
        <v>177</v>
      </c>
      <c r="E111" s="19" t="s">
        <v>178</v>
      </c>
      <c r="F111" s="35">
        <v>30</v>
      </c>
      <c r="G111" s="158">
        <v>65</v>
      </c>
      <c r="H111" s="5"/>
      <c r="I111" s="54">
        <f t="shared" si="0"/>
        <v>0</v>
      </c>
    </row>
    <row r="112" spans="1:9" ht="150" customHeight="1">
      <c r="A112" s="55"/>
      <c r="B112" s="12"/>
      <c r="C112" s="42" t="s">
        <v>373</v>
      </c>
      <c r="D112" s="45" t="s">
        <v>179</v>
      </c>
      <c r="E112" s="19" t="s">
        <v>289</v>
      </c>
      <c r="F112" s="35">
        <v>40</v>
      </c>
      <c r="G112" s="158">
        <v>65</v>
      </c>
      <c r="H112" s="5"/>
      <c r="I112" s="54">
        <f t="shared" si="0"/>
        <v>0</v>
      </c>
    </row>
    <row r="113" spans="1:9" ht="150" customHeight="1">
      <c r="A113" s="55"/>
      <c r="B113" s="12"/>
      <c r="C113" s="42" t="s">
        <v>374</v>
      </c>
      <c r="D113" s="45" t="s">
        <v>180</v>
      </c>
      <c r="E113" s="19" t="s">
        <v>181</v>
      </c>
      <c r="F113" s="35">
        <v>10</v>
      </c>
      <c r="G113" s="158">
        <v>65</v>
      </c>
      <c r="H113" s="5"/>
      <c r="I113" s="54">
        <f t="shared" si="0"/>
        <v>0</v>
      </c>
    </row>
    <row r="114" spans="1:9" ht="150" customHeight="1">
      <c r="A114" s="55"/>
      <c r="B114" s="12"/>
      <c r="C114" s="42" t="s">
        <v>375</v>
      </c>
      <c r="D114" s="45" t="s">
        <v>182</v>
      </c>
      <c r="E114" s="19" t="s">
        <v>183</v>
      </c>
      <c r="F114" s="35">
        <v>30</v>
      </c>
      <c r="G114" s="158">
        <v>65</v>
      </c>
      <c r="H114" s="5"/>
      <c r="I114" s="54">
        <f t="shared" si="0"/>
        <v>0</v>
      </c>
    </row>
    <row r="115" spans="1:9" ht="150" customHeight="1">
      <c r="A115" s="55"/>
      <c r="B115" s="12"/>
      <c r="C115" s="42" t="s">
        <v>376</v>
      </c>
      <c r="D115" s="45" t="s">
        <v>184</v>
      </c>
      <c r="E115" s="19" t="s">
        <v>288</v>
      </c>
      <c r="F115" s="35">
        <v>30</v>
      </c>
      <c r="G115" s="158">
        <v>65</v>
      </c>
      <c r="H115" s="5"/>
      <c r="I115" s="54">
        <f t="shared" si="0"/>
        <v>0</v>
      </c>
    </row>
    <row r="116" spans="1:9" ht="150" customHeight="1">
      <c r="A116" s="55"/>
      <c r="B116" s="12"/>
      <c r="C116" s="42" t="s">
        <v>377</v>
      </c>
      <c r="D116" s="45" t="s">
        <v>185</v>
      </c>
      <c r="E116" s="19" t="s">
        <v>186</v>
      </c>
      <c r="F116" s="35">
        <v>10</v>
      </c>
      <c r="G116" s="158">
        <v>65</v>
      </c>
      <c r="H116" s="5"/>
      <c r="I116" s="54">
        <f t="shared" si="0"/>
        <v>0</v>
      </c>
    </row>
    <row r="117" spans="1:9" ht="150" customHeight="1">
      <c r="A117" s="169"/>
      <c r="B117" s="170"/>
      <c r="C117" s="171" t="s">
        <v>565</v>
      </c>
      <c r="D117" s="172"/>
      <c r="E117" s="173" t="s">
        <v>572</v>
      </c>
      <c r="F117" s="174">
        <v>50</v>
      </c>
      <c r="G117" s="175">
        <v>65</v>
      </c>
      <c r="H117" s="5"/>
      <c r="I117" s="54">
        <f t="shared" si="0"/>
        <v>0</v>
      </c>
    </row>
    <row r="118" spans="1:9" ht="150" customHeight="1">
      <c r="A118" s="169"/>
      <c r="B118" s="170"/>
      <c r="C118" s="171" t="s">
        <v>566</v>
      </c>
      <c r="D118" s="172"/>
      <c r="E118" s="173" t="s">
        <v>573</v>
      </c>
      <c r="F118" s="174">
        <v>30</v>
      </c>
      <c r="G118" s="175">
        <v>65</v>
      </c>
      <c r="H118" s="5"/>
      <c r="I118" s="54">
        <f t="shared" si="0"/>
        <v>0</v>
      </c>
    </row>
    <row r="119" spans="1:9" ht="150" customHeight="1">
      <c r="A119" s="169"/>
      <c r="B119" s="170"/>
      <c r="C119" s="171" t="s">
        <v>567</v>
      </c>
      <c r="D119" s="172"/>
      <c r="E119" s="173" t="s">
        <v>574</v>
      </c>
      <c r="F119" s="174">
        <v>10</v>
      </c>
      <c r="G119" s="175">
        <v>65</v>
      </c>
      <c r="H119" s="5"/>
      <c r="I119" s="54">
        <f t="shared" si="0"/>
        <v>0</v>
      </c>
    </row>
    <row r="120" spans="1:9" ht="150" customHeight="1">
      <c r="A120" s="169"/>
      <c r="B120" s="170"/>
      <c r="C120" s="171" t="s">
        <v>568</v>
      </c>
      <c r="D120" s="172"/>
      <c r="E120" s="173" t="s">
        <v>575</v>
      </c>
      <c r="F120" s="174">
        <v>15</v>
      </c>
      <c r="G120" s="175">
        <v>65</v>
      </c>
      <c r="H120" s="5"/>
      <c r="I120" s="54">
        <f t="shared" si="0"/>
        <v>0</v>
      </c>
    </row>
    <row r="121" spans="1:9" ht="150" customHeight="1">
      <c r="A121" s="169"/>
      <c r="B121" s="170"/>
      <c r="C121" s="171" t="s">
        <v>569</v>
      </c>
      <c r="D121" s="172"/>
      <c r="E121" s="173" t="s">
        <v>576</v>
      </c>
      <c r="F121" s="174">
        <v>10</v>
      </c>
      <c r="G121" s="175">
        <v>65</v>
      </c>
      <c r="H121" s="5"/>
      <c r="I121" s="54">
        <f t="shared" si="0"/>
        <v>0</v>
      </c>
    </row>
    <row r="122" spans="1:9" ht="150" customHeight="1">
      <c r="A122" s="169"/>
      <c r="B122" s="170"/>
      <c r="C122" s="171" t="s">
        <v>570</v>
      </c>
      <c r="D122" s="172"/>
      <c r="E122" s="173" t="s">
        <v>577</v>
      </c>
      <c r="F122" s="174">
        <v>15</v>
      </c>
      <c r="G122" s="175">
        <v>65</v>
      </c>
      <c r="H122" s="5"/>
      <c r="I122" s="54">
        <f t="shared" si="0"/>
        <v>0</v>
      </c>
    </row>
    <row r="123" spans="1:9" ht="150" customHeight="1">
      <c r="A123" s="169"/>
      <c r="B123" s="170"/>
      <c r="C123" s="171" t="s">
        <v>571</v>
      </c>
      <c r="D123" s="172"/>
      <c r="E123" s="173" t="s">
        <v>578</v>
      </c>
      <c r="F123" s="174">
        <v>10</v>
      </c>
      <c r="G123" s="175">
        <v>65</v>
      </c>
      <c r="H123" s="5"/>
      <c r="I123" s="54">
        <f t="shared" si="0"/>
        <v>0</v>
      </c>
    </row>
    <row r="124" spans="1:9" ht="150" customHeight="1">
      <c r="A124" s="55"/>
      <c r="B124" s="12"/>
      <c r="C124" s="42" t="s">
        <v>378</v>
      </c>
      <c r="D124" s="45" t="s">
        <v>187</v>
      </c>
      <c r="E124" s="19" t="s">
        <v>188</v>
      </c>
      <c r="F124" s="35">
        <v>20</v>
      </c>
      <c r="G124" s="158">
        <v>65</v>
      </c>
      <c r="H124" s="5"/>
      <c r="I124" s="54">
        <f t="shared" si="0"/>
        <v>0</v>
      </c>
    </row>
    <row r="125" spans="1:9" ht="150" customHeight="1">
      <c r="A125" s="55"/>
      <c r="B125" s="12"/>
      <c r="C125" s="42" t="s">
        <v>379</v>
      </c>
      <c r="D125" s="45" t="s">
        <v>189</v>
      </c>
      <c r="E125" s="19" t="s">
        <v>190</v>
      </c>
      <c r="F125" s="35">
        <v>10</v>
      </c>
      <c r="G125" s="158">
        <v>65</v>
      </c>
      <c r="H125" s="5"/>
      <c r="I125" s="54">
        <f t="shared" si="0"/>
        <v>0</v>
      </c>
    </row>
    <row r="126" spans="1:9" ht="150" customHeight="1">
      <c r="A126" s="55"/>
      <c r="B126" s="12"/>
      <c r="C126" s="42" t="s">
        <v>380</v>
      </c>
      <c r="D126" s="45" t="s">
        <v>191</v>
      </c>
      <c r="E126" s="19" t="s">
        <v>192</v>
      </c>
      <c r="F126" s="35">
        <v>30</v>
      </c>
      <c r="G126" s="158">
        <v>65</v>
      </c>
      <c r="H126" s="5"/>
      <c r="I126" s="54">
        <f t="shared" si="0"/>
        <v>0</v>
      </c>
    </row>
    <row r="127" spans="1:9" ht="150" customHeight="1">
      <c r="A127" s="55"/>
      <c r="B127" s="12"/>
      <c r="C127" s="42" t="s">
        <v>381</v>
      </c>
      <c r="D127" s="45" t="s">
        <v>193</v>
      </c>
      <c r="E127" s="19" t="s">
        <v>194</v>
      </c>
      <c r="F127" s="35">
        <v>20</v>
      </c>
      <c r="G127" s="158">
        <v>65</v>
      </c>
      <c r="H127" s="5"/>
      <c r="I127" s="54">
        <f t="shared" si="0"/>
        <v>0</v>
      </c>
    </row>
    <row r="128" spans="1:9" ht="150" customHeight="1">
      <c r="A128" s="55"/>
      <c r="B128" s="12"/>
      <c r="C128" s="42" t="s">
        <v>382</v>
      </c>
      <c r="D128" s="45" t="s">
        <v>195</v>
      </c>
      <c r="E128" s="19" t="s">
        <v>196</v>
      </c>
      <c r="F128" s="35">
        <v>10</v>
      </c>
      <c r="G128" s="158">
        <v>65</v>
      </c>
      <c r="H128" s="5"/>
      <c r="I128" s="54">
        <f t="shared" si="0"/>
        <v>0</v>
      </c>
    </row>
    <row r="129" spans="1:9" ht="150" customHeight="1">
      <c r="A129" s="55"/>
      <c r="B129" s="12"/>
      <c r="C129" s="42" t="s">
        <v>383</v>
      </c>
      <c r="D129" s="45" t="s">
        <v>197</v>
      </c>
      <c r="E129" s="19" t="s">
        <v>198</v>
      </c>
      <c r="F129" s="35">
        <v>50</v>
      </c>
      <c r="G129" s="158">
        <v>65</v>
      </c>
      <c r="H129" s="5"/>
      <c r="I129" s="54">
        <f t="shared" si="0"/>
        <v>0</v>
      </c>
    </row>
    <row r="130" spans="1:9" ht="150" customHeight="1">
      <c r="A130" s="55"/>
      <c r="B130" s="12"/>
      <c r="C130" s="42" t="s">
        <v>384</v>
      </c>
      <c r="D130" s="45" t="s">
        <v>199</v>
      </c>
      <c r="E130" s="19" t="s">
        <v>488</v>
      </c>
      <c r="F130" s="35">
        <v>30</v>
      </c>
      <c r="G130" s="158">
        <v>65</v>
      </c>
      <c r="H130" s="5"/>
      <c r="I130" s="54">
        <f t="shared" si="0"/>
        <v>0</v>
      </c>
    </row>
    <row r="131" spans="1:9" ht="150" customHeight="1">
      <c r="A131" s="169"/>
      <c r="B131" s="170"/>
      <c r="C131" s="171" t="s">
        <v>579</v>
      </c>
      <c r="D131" s="172" t="s">
        <v>581</v>
      </c>
      <c r="E131" s="173" t="s">
        <v>584</v>
      </c>
      <c r="F131" s="174">
        <v>10</v>
      </c>
      <c r="G131" s="175">
        <v>65</v>
      </c>
      <c r="H131" s="5"/>
      <c r="I131" s="54">
        <f t="shared" si="0"/>
        <v>0</v>
      </c>
    </row>
    <row r="132" spans="1:9" ht="150" customHeight="1">
      <c r="A132" s="169"/>
      <c r="B132" s="170"/>
      <c r="C132" s="171" t="s">
        <v>580</v>
      </c>
      <c r="D132" s="172" t="s">
        <v>582</v>
      </c>
      <c r="E132" s="173" t="s">
        <v>583</v>
      </c>
      <c r="F132" s="174">
        <v>4</v>
      </c>
      <c r="G132" s="175">
        <v>65</v>
      </c>
      <c r="H132" s="5"/>
      <c r="I132" s="54">
        <f t="shared" si="0"/>
        <v>0</v>
      </c>
    </row>
    <row r="133" spans="1:9" ht="150" customHeight="1">
      <c r="A133" s="55"/>
      <c r="B133" s="12"/>
      <c r="C133" s="42" t="s">
        <v>385</v>
      </c>
      <c r="D133" s="45" t="s">
        <v>200</v>
      </c>
      <c r="E133" s="19" t="s">
        <v>201</v>
      </c>
      <c r="F133" s="35">
        <v>30</v>
      </c>
      <c r="G133" s="158">
        <v>65</v>
      </c>
      <c r="H133" s="5"/>
      <c r="I133" s="54">
        <f t="shared" si="0"/>
        <v>0</v>
      </c>
    </row>
    <row r="134" spans="1:9" ht="150" customHeight="1">
      <c r="A134" s="55"/>
      <c r="B134" s="12"/>
      <c r="C134" s="42" t="s">
        <v>386</v>
      </c>
      <c r="D134" s="45" t="s">
        <v>202</v>
      </c>
      <c r="E134" s="19" t="s">
        <v>203</v>
      </c>
      <c r="F134" s="35">
        <v>20</v>
      </c>
      <c r="G134" s="158">
        <v>65</v>
      </c>
      <c r="H134" s="5"/>
      <c r="I134" s="54">
        <f t="shared" si="0"/>
        <v>0</v>
      </c>
    </row>
    <row r="135" spans="1:9" ht="150" customHeight="1">
      <c r="A135" s="169"/>
      <c r="B135" s="170"/>
      <c r="C135" s="171" t="s">
        <v>585</v>
      </c>
      <c r="D135" s="172" t="s">
        <v>586</v>
      </c>
      <c r="E135" s="173" t="s">
        <v>587</v>
      </c>
      <c r="F135" s="174">
        <v>10</v>
      </c>
      <c r="G135" s="175">
        <v>65</v>
      </c>
      <c r="H135" s="5"/>
      <c r="I135" s="54">
        <f t="shared" si="0"/>
        <v>0</v>
      </c>
    </row>
    <row r="136" spans="1:9" ht="150" customHeight="1">
      <c r="A136" s="55"/>
      <c r="B136" s="12"/>
      <c r="C136" s="42" t="s">
        <v>387</v>
      </c>
      <c r="D136" s="45" t="s">
        <v>204</v>
      </c>
      <c r="E136" s="19" t="s">
        <v>205</v>
      </c>
      <c r="F136" s="35">
        <v>50</v>
      </c>
      <c r="G136" s="158">
        <v>65</v>
      </c>
      <c r="H136" s="5"/>
      <c r="I136" s="54">
        <f t="shared" si="0"/>
        <v>0</v>
      </c>
    </row>
    <row r="137" spans="1:9" ht="50.1" customHeight="1">
      <c r="A137" s="99" t="s">
        <v>206</v>
      </c>
      <c r="B137" s="100"/>
      <c r="C137" s="100"/>
      <c r="D137" s="100"/>
      <c r="E137" s="100"/>
      <c r="F137" s="100"/>
      <c r="G137" s="101"/>
      <c r="H137" s="5"/>
      <c r="I137" s="54"/>
    </row>
    <row r="138" spans="1:9" ht="150" customHeight="1">
      <c r="A138" s="55"/>
      <c r="B138" s="12"/>
      <c r="C138" s="42" t="s">
        <v>388</v>
      </c>
      <c r="D138" s="44" t="s">
        <v>207</v>
      </c>
      <c r="E138" s="19" t="s">
        <v>208</v>
      </c>
      <c r="F138" s="30">
        <v>10</v>
      </c>
      <c r="G138" s="158">
        <v>55</v>
      </c>
      <c r="H138" s="5"/>
      <c r="I138" s="54">
        <f t="shared" si="0"/>
        <v>0</v>
      </c>
    </row>
    <row r="139" spans="1:9" ht="150" customHeight="1">
      <c r="A139" s="55"/>
      <c r="B139" s="12"/>
      <c r="C139" s="42" t="s">
        <v>389</v>
      </c>
      <c r="D139" s="44" t="s">
        <v>209</v>
      </c>
      <c r="E139" s="19" t="s">
        <v>210</v>
      </c>
      <c r="F139" s="30">
        <v>30</v>
      </c>
      <c r="G139" s="158">
        <v>55</v>
      </c>
      <c r="H139" s="5"/>
      <c r="I139" s="54">
        <f t="shared" si="0"/>
        <v>0</v>
      </c>
    </row>
    <row r="140" spans="1:9" ht="50.1" customHeight="1">
      <c r="A140" s="99" t="s">
        <v>211</v>
      </c>
      <c r="B140" s="100"/>
      <c r="C140" s="100"/>
      <c r="D140" s="100"/>
      <c r="E140" s="100"/>
      <c r="F140" s="100"/>
      <c r="G140" s="101"/>
      <c r="H140" s="5"/>
      <c r="I140" s="54"/>
    </row>
    <row r="141" spans="1:9" ht="150" customHeight="1">
      <c r="A141" s="55"/>
      <c r="B141" s="12"/>
      <c r="C141" s="42" t="s">
        <v>390</v>
      </c>
      <c r="D141" s="45" t="s">
        <v>212</v>
      </c>
      <c r="E141" s="19" t="s">
        <v>213</v>
      </c>
      <c r="F141" s="35">
        <v>50</v>
      </c>
      <c r="G141" s="158">
        <v>50</v>
      </c>
      <c r="H141" s="5"/>
      <c r="I141" s="54">
        <f t="shared" si="0"/>
        <v>0</v>
      </c>
    </row>
    <row r="142" spans="1:9" ht="150" customHeight="1">
      <c r="A142" s="55"/>
      <c r="B142" s="12"/>
      <c r="C142" s="42" t="s">
        <v>391</v>
      </c>
      <c r="D142" s="45" t="s">
        <v>214</v>
      </c>
      <c r="E142" s="19" t="s">
        <v>215</v>
      </c>
      <c r="F142" s="35">
        <v>50</v>
      </c>
      <c r="G142" s="158">
        <v>60</v>
      </c>
      <c r="H142" s="5"/>
      <c r="I142" s="54">
        <f t="shared" si="0"/>
        <v>0</v>
      </c>
    </row>
    <row r="143" spans="1:9" ht="150" customHeight="1">
      <c r="A143" s="55"/>
      <c r="B143" s="12"/>
      <c r="C143" s="42" t="s">
        <v>392</v>
      </c>
      <c r="D143" s="45" t="s">
        <v>216</v>
      </c>
      <c r="E143" s="19" t="s">
        <v>217</v>
      </c>
      <c r="F143" s="35">
        <v>50</v>
      </c>
      <c r="G143" s="158">
        <v>60</v>
      </c>
      <c r="H143" s="5"/>
      <c r="I143" s="54">
        <f t="shared" si="0"/>
        <v>0</v>
      </c>
    </row>
    <row r="144" spans="1:9" ht="150" customHeight="1">
      <c r="A144" s="55"/>
      <c r="B144" s="12"/>
      <c r="C144" s="42" t="s">
        <v>393</v>
      </c>
      <c r="D144" s="45" t="s">
        <v>218</v>
      </c>
      <c r="E144" s="19" t="s">
        <v>219</v>
      </c>
      <c r="F144" s="35">
        <v>10</v>
      </c>
      <c r="G144" s="158">
        <v>60</v>
      </c>
      <c r="H144" s="5"/>
      <c r="I144" s="54">
        <f t="shared" si="0"/>
        <v>0</v>
      </c>
    </row>
    <row r="145" spans="1:9" ht="150" customHeight="1">
      <c r="A145" s="59"/>
      <c r="B145" s="18"/>
      <c r="C145" s="42" t="s">
        <v>394</v>
      </c>
      <c r="D145" s="45" t="s">
        <v>220</v>
      </c>
      <c r="E145" s="22" t="s">
        <v>221</v>
      </c>
      <c r="F145" s="32">
        <v>50</v>
      </c>
      <c r="G145" s="158">
        <v>60</v>
      </c>
      <c r="H145" s="5"/>
      <c r="I145" s="54">
        <f t="shared" si="0"/>
        <v>0</v>
      </c>
    </row>
    <row r="146" spans="1:9" ht="150" customHeight="1">
      <c r="A146" s="55" t="s">
        <v>222</v>
      </c>
      <c r="B146" s="12"/>
      <c r="C146" s="42" t="s">
        <v>395</v>
      </c>
      <c r="D146" s="45" t="s">
        <v>223</v>
      </c>
      <c r="E146" s="19" t="s">
        <v>287</v>
      </c>
      <c r="F146" s="35">
        <v>20</v>
      </c>
      <c r="G146" s="158">
        <v>60</v>
      </c>
      <c r="H146" s="5"/>
      <c r="I146" s="54">
        <f t="shared" si="0"/>
        <v>0</v>
      </c>
    </row>
    <row r="147" spans="1:9" ht="150" customHeight="1">
      <c r="A147" s="55" t="s">
        <v>222</v>
      </c>
      <c r="B147" s="12"/>
      <c r="C147" s="42" t="s">
        <v>396</v>
      </c>
      <c r="D147" s="45" t="s">
        <v>224</v>
      </c>
      <c r="E147" s="19" t="s">
        <v>286</v>
      </c>
      <c r="F147" s="35">
        <v>20</v>
      </c>
      <c r="G147" s="158">
        <v>60</v>
      </c>
      <c r="H147" s="5"/>
      <c r="I147" s="54">
        <f t="shared" si="0"/>
        <v>0</v>
      </c>
    </row>
    <row r="148" spans="1:9" ht="150" customHeight="1">
      <c r="A148" s="55" t="s">
        <v>222</v>
      </c>
      <c r="B148" s="12"/>
      <c r="C148" s="42" t="s">
        <v>397</v>
      </c>
      <c r="D148" s="45" t="s">
        <v>225</v>
      </c>
      <c r="E148" s="19" t="s">
        <v>285</v>
      </c>
      <c r="F148" s="35">
        <v>200</v>
      </c>
      <c r="G148" s="158">
        <v>60</v>
      </c>
      <c r="H148" s="5"/>
      <c r="I148" s="54">
        <f t="shared" si="0"/>
        <v>0</v>
      </c>
    </row>
    <row r="149" spans="1:9" ht="150" customHeight="1">
      <c r="A149" s="55" t="s">
        <v>222</v>
      </c>
      <c r="B149" s="12"/>
      <c r="C149" s="42" t="s">
        <v>398</v>
      </c>
      <c r="D149" s="45" t="s">
        <v>226</v>
      </c>
      <c r="E149" s="19" t="s">
        <v>284</v>
      </c>
      <c r="F149" s="35">
        <v>30</v>
      </c>
      <c r="G149" s="158">
        <v>60</v>
      </c>
      <c r="H149" s="5"/>
      <c r="I149" s="54">
        <f t="shared" si="0"/>
        <v>0</v>
      </c>
    </row>
    <row r="150" spans="1:9" ht="50.1" customHeight="1">
      <c r="A150" s="117" t="s">
        <v>490</v>
      </c>
      <c r="B150" s="118"/>
      <c r="C150" s="118"/>
      <c r="D150" s="118"/>
      <c r="E150" s="118"/>
      <c r="F150" s="118"/>
      <c r="G150" s="119"/>
      <c r="H150" s="5"/>
      <c r="I150" s="54"/>
    </row>
    <row r="151" spans="1:9" ht="150" customHeight="1">
      <c r="A151" s="60"/>
      <c r="B151" s="27"/>
      <c r="C151" s="42" t="s">
        <v>399</v>
      </c>
      <c r="D151" s="46"/>
      <c r="E151" s="19" t="s">
        <v>227</v>
      </c>
      <c r="F151" s="24">
        <v>40</v>
      </c>
      <c r="G151" s="23">
        <v>98</v>
      </c>
      <c r="H151" s="5"/>
      <c r="I151" s="54">
        <f t="shared" si="0"/>
        <v>0</v>
      </c>
    </row>
    <row r="152" spans="1:9" ht="150" customHeight="1">
      <c r="A152" s="60"/>
      <c r="B152" s="27"/>
      <c r="C152" s="42" t="s">
        <v>400</v>
      </c>
      <c r="D152" s="46"/>
      <c r="E152" s="19" t="s">
        <v>493</v>
      </c>
      <c r="F152" s="24">
        <v>42</v>
      </c>
      <c r="G152" s="23">
        <v>98</v>
      </c>
      <c r="H152" s="5"/>
      <c r="I152" s="54">
        <f t="shared" si="0"/>
        <v>0</v>
      </c>
    </row>
    <row r="153" spans="1:9" ht="150" customHeight="1">
      <c r="A153" s="60"/>
      <c r="B153" s="27"/>
      <c r="C153" s="42" t="s">
        <v>401</v>
      </c>
      <c r="D153" s="46"/>
      <c r="E153" s="19" t="s">
        <v>521</v>
      </c>
      <c r="F153" s="24">
        <v>30</v>
      </c>
      <c r="G153" s="23">
        <v>98</v>
      </c>
      <c r="H153" s="5"/>
      <c r="I153" s="54">
        <f t="shared" si="0"/>
        <v>0</v>
      </c>
    </row>
    <row r="154" spans="1:9" ht="150" customHeight="1">
      <c r="A154" s="60"/>
      <c r="B154" s="27"/>
      <c r="C154" s="42" t="s">
        <v>402</v>
      </c>
      <c r="D154" s="46"/>
      <c r="E154" s="19" t="s">
        <v>494</v>
      </c>
      <c r="F154" s="24">
        <v>15</v>
      </c>
      <c r="G154" s="23">
        <v>98</v>
      </c>
      <c r="H154" s="5"/>
      <c r="I154" s="54">
        <f t="shared" si="0"/>
        <v>0</v>
      </c>
    </row>
    <row r="155" spans="1:9" ht="150" customHeight="1">
      <c r="A155" s="60"/>
      <c r="B155" s="27"/>
      <c r="C155" s="42" t="s">
        <v>403</v>
      </c>
      <c r="D155" s="46"/>
      <c r="E155" s="19" t="s">
        <v>495</v>
      </c>
      <c r="F155" s="24">
        <v>8</v>
      </c>
      <c r="G155" s="23">
        <v>98</v>
      </c>
      <c r="H155" s="5"/>
      <c r="I155" s="54">
        <f t="shared" si="0"/>
        <v>0</v>
      </c>
    </row>
    <row r="156" spans="1:9" ht="150" customHeight="1">
      <c r="A156" s="60"/>
      <c r="B156" s="27"/>
      <c r="C156" s="42" t="s">
        <v>404</v>
      </c>
      <c r="D156" s="46"/>
      <c r="E156" s="19" t="s">
        <v>496</v>
      </c>
      <c r="F156" s="24">
        <v>7</v>
      </c>
      <c r="G156" s="23">
        <v>98</v>
      </c>
      <c r="H156" s="5"/>
      <c r="I156" s="54">
        <f t="shared" si="0"/>
        <v>0</v>
      </c>
    </row>
    <row r="157" spans="1:9" ht="150" customHeight="1">
      <c r="A157" s="60"/>
      <c r="B157" s="27"/>
      <c r="C157" s="42" t="s">
        <v>405</v>
      </c>
      <c r="D157" s="46"/>
      <c r="E157" s="19" t="s">
        <v>497</v>
      </c>
      <c r="F157" s="24">
        <v>34</v>
      </c>
      <c r="G157" s="23">
        <v>98</v>
      </c>
      <c r="H157" s="5"/>
      <c r="I157" s="54">
        <f t="shared" si="0"/>
        <v>0</v>
      </c>
    </row>
    <row r="158" spans="1:9" ht="150" customHeight="1">
      <c r="A158" s="60"/>
      <c r="B158" s="27"/>
      <c r="C158" s="42" t="s">
        <v>406</v>
      </c>
      <c r="D158" s="46"/>
      <c r="E158" s="19" t="s">
        <v>498</v>
      </c>
      <c r="F158" s="24">
        <v>17</v>
      </c>
      <c r="G158" s="23">
        <v>98</v>
      </c>
      <c r="H158" s="5"/>
      <c r="I158" s="54">
        <f t="shared" si="0"/>
        <v>0</v>
      </c>
    </row>
    <row r="159" spans="1:9" ht="150" customHeight="1">
      <c r="A159" s="60"/>
      <c r="B159" s="27"/>
      <c r="C159" s="42" t="s">
        <v>407</v>
      </c>
      <c r="D159" s="46"/>
      <c r="E159" s="19" t="s">
        <v>228</v>
      </c>
      <c r="F159" s="24">
        <v>19</v>
      </c>
      <c r="G159" s="23">
        <v>98</v>
      </c>
      <c r="H159" s="5"/>
      <c r="I159" s="54">
        <f t="shared" si="0"/>
        <v>0</v>
      </c>
    </row>
    <row r="160" spans="1:9" ht="150" customHeight="1">
      <c r="A160" s="60"/>
      <c r="B160" s="27"/>
      <c r="C160" s="42" t="s">
        <v>408</v>
      </c>
      <c r="D160" s="46"/>
      <c r="E160" s="19" t="s">
        <v>229</v>
      </c>
      <c r="F160" s="24">
        <v>16</v>
      </c>
      <c r="G160" s="23">
        <v>98</v>
      </c>
      <c r="H160" s="5"/>
      <c r="I160" s="54">
        <f t="shared" si="0"/>
        <v>0</v>
      </c>
    </row>
    <row r="161" spans="1:9" ht="150" customHeight="1">
      <c r="A161" s="60"/>
      <c r="B161" s="27"/>
      <c r="C161" s="42" t="s">
        <v>409</v>
      </c>
      <c r="D161" s="46"/>
      <c r="E161" s="19" t="s">
        <v>230</v>
      </c>
      <c r="F161" s="24">
        <v>30</v>
      </c>
      <c r="G161" s="23">
        <v>98</v>
      </c>
      <c r="H161" s="5"/>
      <c r="I161" s="54">
        <f t="shared" si="0"/>
        <v>0</v>
      </c>
    </row>
    <row r="162" spans="1:9" ht="150" customHeight="1">
      <c r="A162" s="60"/>
      <c r="B162" s="27"/>
      <c r="C162" s="42" t="s">
        <v>410</v>
      </c>
      <c r="D162" s="46"/>
      <c r="E162" s="19" t="s">
        <v>231</v>
      </c>
      <c r="F162" s="24">
        <v>6</v>
      </c>
      <c r="G162" s="23">
        <v>98</v>
      </c>
      <c r="H162" s="5"/>
      <c r="I162" s="54">
        <f t="shared" si="0"/>
        <v>0</v>
      </c>
    </row>
    <row r="163" spans="1:9" ht="150" customHeight="1">
      <c r="A163" s="60"/>
      <c r="B163" s="27"/>
      <c r="C163" s="42" t="s">
        <v>411</v>
      </c>
      <c r="D163" s="46"/>
      <c r="E163" s="19" t="s">
        <v>499</v>
      </c>
      <c r="F163" s="24">
        <v>6</v>
      </c>
      <c r="G163" s="23">
        <v>98</v>
      </c>
      <c r="H163" s="5"/>
      <c r="I163" s="54">
        <f t="shared" si="0"/>
        <v>0</v>
      </c>
    </row>
    <row r="164" spans="1:9" ht="150" customHeight="1">
      <c r="A164" s="60"/>
      <c r="B164" s="27"/>
      <c r="C164" s="42" t="s">
        <v>412</v>
      </c>
      <c r="D164" s="46"/>
      <c r="E164" s="19" t="s">
        <v>232</v>
      </c>
      <c r="F164" s="24">
        <v>20</v>
      </c>
      <c r="G164" s="23">
        <v>98</v>
      </c>
      <c r="H164" s="5"/>
      <c r="I164" s="54">
        <f t="shared" si="0"/>
        <v>0</v>
      </c>
    </row>
    <row r="165" spans="1:9" ht="150" customHeight="1">
      <c r="A165" s="60"/>
      <c r="B165" s="27"/>
      <c r="C165" s="42" t="s">
        <v>413</v>
      </c>
      <c r="D165" s="46"/>
      <c r="E165" s="19" t="s">
        <v>520</v>
      </c>
      <c r="F165" s="24">
        <v>30</v>
      </c>
      <c r="G165" s="23">
        <v>98</v>
      </c>
      <c r="H165" s="5"/>
      <c r="I165" s="54">
        <f t="shared" si="0"/>
        <v>0</v>
      </c>
    </row>
    <row r="166" spans="1:9" ht="150" customHeight="1">
      <c r="A166" s="60"/>
      <c r="B166" s="27"/>
      <c r="C166" s="42" t="s">
        <v>414</v>
      </c>
      <c r="D166" s="46"/>
      <c r="E166" s="19" t="s">
        <v>500</v>
      </c>
      <c r="F166" s="24">
        <v>21</v>
      </c>
      <c r="G166" s="23">
        <v>98</v>
      </c>
      <c r="H166" s="5"/>
      <c r="I166" s="54">
        <f t="shared" si="0"/>
        <v>0</v>
      </c>
    </row>
    <row r="167" spans="1:9" ht="150" customHeight="1">
      <c r="A167" s="60"/>
      <c r="B167" s="27"/>
      <c r="C167" s="42" t="s">
        <v>415</v>
      </c>
      <c r="D167" s="46"/>
      <c r="E167" s="19" t="s">
        <v>519</v>
      </c>
      <c r="F167" s="24">
        <v>29</v>
      </c>
      <c r="G167" s="23">
        <v>98</v>
      </c>
      <c r="H167" s="5"/>
      <c r="I167" s="54">
        <f t="shared" si="0"/>
        <v>0</v>
      </c>
    </row>
    <row r="168" spans="1:9" ht="150" customHeight="1">
      <c r="A168" s="60"/>
      <c r="B168" s="27"/>
      <c r="C168" s="42" t="s">
        <v>416</v>
      </c>
      <c r="D168" s="46"/>
      <c r="E168" s="19" t="s">
        <v>233</v>
      </c>
      <c r="F168" s="24">
        <v>5</v>
      </c>
      <c r="G168" s="23">
        <v>98</v>
      </c>
      <c r="H168" s="5"/>
      <c r="I168" s="54">
        <f t="shared" si="0"/>
        <v>0</v>
      </c>
    </row>
    <row r="169" spans="1:9" ht="150" customHeight="1">
      <c r="A169" s="60"/>
      <c r="B169" s="27"/>
      <c r="C169" s="42" t="s">
        <v>417</v>
      </c>
      <c r="D169" s="46"/>
      <c r="E169" s="19" t="s">
        <v>501</v>
      </c>
      <c r="F169" s="24">
        <v>24</v>
      </c>
      <c r="G169" s="23">
        <v>98</v>
      </c>
      <c r="H169" s="5"/>
      <c r="I169" s="54">
        <f t="shared" si="0"/>
        <v>0</v>
      </c>
    </row>
    <row r="170" spans="1:9" ht="150" customHeight="1">
      <c r="A170" s="60"/>
      <c r="B170" s="27"/>
      <c r="C170" s="42" t="s">
        <v>418</v>
      </c>
      <c r="D170" s="46"/>
      <c r="E170" s="19" t="s">
        <v>502</v>
      </c>
      <c r="F170" s="24">
        <v>17</v>
      </c>
      <c r="G170" s="23">
        <v>98</v>
      </c>
      <c r="H170" s="5"/>
      <c r="I170" s="54">
        <f t="shared" si="0"/>
        <v>0</v>
      </c>
    </row>
    <row r="171" spans="1:9" ht="150" customHeight="1">
      <c r="A171" s="60"/>
      <c r="B171" s="27"/>
      <c r="C171" s="42" t="s">
        <v>419</v>
      </c>
      <c r="D171" s="46"/>
      <c r="E171" s="19" t="s">
        <v>522</v>
      </c>
      <c r="F171" s="24">
        <v>10</v>
      </c>
      <c r="G171" s="23">
        <v>98</v>
      </c>
      <c r="H171" s="5"/>
      <c r="I171" s="54">
        <f t="shared" si="0"/>
        <v>0</v>
      </c>
    </row>
    <row r="172" spans="1:9" ht="150" customHeight="1">
      <c r="A172" s="60"/>
      <c r="B172" s="27"/>
      <c r="C172" s="42" t="s">
        <v>420</v>
      </c>
      <c r="D172" s="46"/>
      <c r="E172" s="19" t="s">
        <v>234</v>
      </c>
      <c r="F172" s="24">
        <v>28</v>
      </c>
      <c r="G172" s="23">
        <v>98</v>
      </c>
      <c r="H172" s="5"/>
      <c r="I172" s="54">
        <f t="shared" si="0"/>
        <v>0</v>
      </c>
    </row>
    <row r="173" spans="1:9" ht="50.1" customHeight="1">
      <c r="A173" s="120" t="s">
        <v>457</v>
      </c>
      <c r="B173" s="121"/>
      <c r="C173" s="121"/>
      <c r="D173" s="121"/>
      <c r="E173" s="121"/>
      <c r="F173" s="121"/>
      <c r="G173" s="122"/>
      <c r="H173" s="5"/>
      <c r="I173" s="54"/>
    </row>
    <row r="174" spans="1:9" ht="150" customHeight="1">
      <c r="A174" s="60"/>
      <c r="B174" s="27"/>
      <c r="C174" s="42" t="s">
        <v>421</v>
      </c>
      <c r="D174" s="46"/>
      <c r="E174" s="19" t="s">
        <v>523</v>
      </c>
      <c r="F174" s="24">
        <v>8</v>
      </c>
      <c r="G174" s="23">
        <v>98</v>
      </c>
      <c r="H174" s="5"/>
      <c r="I174" s="54">
        <f t="shared" si="0"/>
        <v>0</v>
      </c>
    </row>
    <row r="175" spans="1:9" ht="150" customHeight="1">
      <c r="A175" s="60"/>
      <c r="B175" s="27"/>
      <c r="C175" s="42" t="s">
        <v>422</v>
      </c>
      <c r="D175" s="46"/>
      <c r="E175" s="19" t="s">
        <v>503</v>
      </c>
      <c r="F175" s="24">
        <v>12</v>
      </c>
      <c r="G175" s="23">
        <v>98</v>
      </c>
      <c r="H175" s="5"/>
      <c r="I175" s="54">
        <f t="shared" si="0"/>
        <v>0</v>
      </c>
    </row>
    <row r="176" spans="1:9" ht="150" customHeight="1">
      <c r="A176" s="60"/>
      <c r="B176" s="27"/>
      <c r="C176" s="42" t="s">
        <v>423</v>
      </c>
      <c r="D176" s="46"/>
      <c r="E176" s="19" t="s">
        <v>524</v>
      </c>
      <c r="F176" s="24">
        <v>15</v>
      </c>
      <c r="G176" s="23">
        <v>98</v>
      </c>
      <c r="H176" s="5"/>
      <c r="I176" s="54">
        <f t="shared" si="0"/>
        <v>0</v>
      </c>
    </row>
    <row r="177" spans="1:9" ht="150" customHeight="1">
      <c r="A177" s="60"/>
      <c r="B177" s="27"/>
      <c r="C177" s="42" t="s">
        <v>424</v>
      </c>
      <c r="D177" s="46"/>
      <c r="E177" s="19" t="s">
        <v>525</v>
      </c>
      <c r="F177" s="24">
        <v>15</v>
      </c>
      <c r="G177" s="23">
        <v>98</v>
      </c>
      <c r="H177" s="5"/>
      <c r="I177" s="54">
        <f t="shared" si="0"/>
        <v>0</v>
      </c>
    </row>
    <row r="178" spans="1:9" ht="150" customHeight="1">
      <c r="A178" s="60"/>
      <c r="B178" s="27"/>
      <c r="C178" s="42" t="s">
        <v>425</v>
      </c>
      <c r="D178" s="46"/>
      <c r="E178" s="19" t="s">
        <v>504</v>
      </c>
      <c r="F178" s="24">
        <v>3</v>
      </c>
      <c r="G178" s="23">
        <v>98</v>
      </c>
      <c r="H178" s="5"/>
      <c r="I178" s="54">
        <f t="shared" si="0"/>
        <v>0</v>
      </c>
    </row>
    <row r="179" spans="1:9" ht="150" customHeight="1">
      <c r="A179" s="60"/>
      <c r="B179" s="27"/>
      <c r="C179" s="42" t="s">
        <v>426</v>
      </c>
      <c r="D179" s="46"/>
      <c r="E179" s="19" t="s">
        <v>526</v>
      </c>
      <c r="F179" s="24">
        <v>18</v>
      </c>
      <c r="G179" s="23">
        <v>98</v>
      </c>
      <c r="H179" s="5"/>
      <c r="I179" s="54">
        <f t="shared" si="0"/>
        <v>0</v>
      </c>
    </row>
    <row r="180" spans="1:9" ht="150" customHeight="1">
      <c r="A180" s="60"/>
      <c r="B180" s="27"/>
      <c r="C180" s="42" t="s">
        <v>427</v>
      </c>
      <c r="D180" s="46"/>
      <c r="E180" s="19" t="s">
        <v>527</v>
      </c>
      <c r="F180" s="24">
        <v>6</v>
      </c>
      <c r="G180" s="23">
        <v>98</v>
      </c>
      <c r="H180" s="5"/>
      <c r="I180" s="54">
        <f t="shared" si="0"/>
        <v>0</v>
      </c>
    </row>
    <row r="181" spans="1:9" ht="150" customHeight="1">
      <c r="A181" s="61"/>
      <c r="B181" s="28"/>
      <c r="C181" s="42" t="s">
        <v>428</v>
      </c>
      <c r="D181" s="153"/>
      <c r="E181" s="21" t="s">
        <v>505</v>
      </c>
      <c r="F181" s="25">
        <v>2</v>
      </c>
      <c r="G181" s="23">
        <v>98</v>
      </c>
      <c r="H181" s="5"/>
      <c r="I181" s="54">
        <f t="shared" si="0"/>
        <v>0</v>
      </c>
    </row>
    <row r="182" spans="1:9" ht="150" customHeight="1">
      <c r="A182" s="60"/>
      <c r="B182" s="27"/>
      <c r="C182" s="42" t="s">
        <v>429</v>
      </c>
      <c r="D182" s="46"/>
      <c r="E182" s="19" t="s">
        <v>528</v>
      </c>
      <c r="F182" s="24">
        <v>3</v>
      </c>
      <c r="G182" s="23">
        <v>98</v>
      </c>
      <c r="H182" s="5"/>
      <c r="I182" s="54">
        <f t="shared" si="0"/>
        <v>0</v>
      </c>
    </row>
    <row r="183" spans="1:9" ht="150" customHeight="1">
      <c r="A183" s="60"/>
      <c r="B183" s="27"/>
      <c r="C183" s="42" t="s">
        <v>430</v>
      </c>
      <c r="D183" s="46"/>
      <c r="E183" s="19" t="s">
        <v>506</v>
      </c>
      <c r="F183" s="24">
        <v>8</v>
      </c>
      <c r="G183" s="23">
        <v>98</v>
      </c>
      <c r="H183" s="5"/>
      <c r="I183" s="54">
        <f t="shared" si="0"/>
        <v>0</v>
      </c>
    </row>
    <row r="184" spans="1:9" ht="150" customHeight="1">
      <c r="A184" s="60"/>
      <c r="B184" s="27"/>
      <c r="C184" s="42" t="s">
        <v>431</v>
      </c>
      <c r="D184" s="46"/>
      <c r="E184" s="19" t="s">
        <v>507</v>
      </c>
      <c r="F184" s="24">
        <v>8</v>
      </c>
      <c r="G184" s="23">
        <v>98</v>
      </c>
      <c r="H184" s="5"/>
      <c r="I184" s="54">
        <f t="shared" si="0"/>
        <v>0</v>
      </c>
    </row>
    <row r="185" spans="1:9" ht="150" customHeight="1">
      <c r="A185" s="60"/>
      <c r="B185" s="27"/>
      <c r="C185" s="42" t="s">
        <v>432</v>
      </c>
      <c r="D185" s="46"/>
      <c r="E185" s="19" t="s">
        <v>508</v>
      </c>
      <c r="F185" s="24">
        <v>4</v>
      </c>
      <c r="G185" s="23">
        <v>98</v>
      </c>
      <c r="H185" s="5"/>
      <c r="I185" s="54">
        <f t="shared" si="0"/>
        <v>0</v>
      </c>
    </row>
    <row r="186" spans="1:9" ht="150" customHeight="1">
      <c r="A186" s="60"/>
      <c r="B186" s="27"/>
      <c r="C186" s="42" t="s">
        <v>433</v>
      </c>
      <c r="D186" s="46"/>
      <c r="E186" s="19" t="s">
        <v>509</v>
      </c>
      <c r="F186" s="24">
        <v>6</v>
      </c>
      <c r="G186" s="23">
        <v>98</v>
      </c>
      <c r="H186" s="5"/>
      <c r="I186" s="54">
        <f t="shared" si="0"/>
        <v>0</v>
      </c>
    </row>
    <row r="187" spans="1:9" ht="150" customHeight="1">
      <c r="A187" s="60"/>
      <c r="B187" s="27"/>
      <c r="C187" s="42" t="s">
        <v>434</v>
      </c>
      <c r="D187" s="46"/>
      <c r="E187" s="19" t="s">
        <v>510</v>
      </c>
      <c r="F187" s="24">
        <v>16</v>
      </c>
      <c r="G187" s="23">
        <v>98</v>
      </c>
      <c r="H187" s="5"/>
      <c r="I187" s="54">
        <f t="shared" si="0"/>
        <v>0</v>
      </c>
    </row>
    <row r="188" spans="1:9" ht="150" customHeight="1">
      <c r="A188" s="60"/>
      <c r="B188" s="27"/>
      <c r="C188" s="42" t="s">
        <v>435</v>
      </c>
      <c r="D188" s="46"/>
      <c r="E188" s="19" t="s">
        <v>511</v>
      </c>
      <c r="F188" s="24">
        <v>17</v>
      </c>
      <c r="G188" s="23">
        <v>98</v>
      </c>
      <c r="H188" s="5"/>
      <c r="I188" s="54">
        <f t="shared" si="0"/>
        <v>0</v>
      </c>
    </row>
    <row r="189" spans="1:9" ht="150" customHeight="1">
      <c r="A189" s="60"/>
      <c r="B189" s="27"/>
      <c r="C189" s="42" t="s">
        <v>436</v>
      </c>
      <c r="D189" s="46"/>
      <c r="E189" s="19" t="s">
        <v>512</v>
      </c>
      <c r="F189" s="24">
        <v>15</v>
      </c>
      <c r="G189" s="23">
        <v>98</v>
      </c>
      <c r="H189" s="5"/>
      <c r="I189" s="54">
        <f t="shared" si="0"/>
        <v>0</v>
      </c>
    </row>
    <row r="190" spans="1:9" ht="150" customHeight="1">
      <c r="A190" s="60"/>
      <c r="B190" s="27"/>
      <c r="C190" s="42" t="s">
        <v>437</v>
      </c>
      <c r="D190" s="46"/>
      <c r="E190" s="19" t="s">
        <v>529</v>
      </c>
      <c r="F190" s="24">
        <v>14</v>
      </c>
      <c r="G190" s="23">
        <v>98</v>
      </c>
      <c r="H190" s="5"/>
      <c r="I190" s="54">
        <f t="shared" si="0"/>
        <v>0</v>
      </c>
    </row>
    <row r="191" spans="1:9" ht="150" customHeight="1">
      <c r="A191" s="60"/>
      <c r="B191" s="27"/>
      <c r="C191" s="42" t="s">
        <v>438</v>
      </c>
      <c r="D191" s="46"/>
      <c r="E191" s="19" t="s">
        <v>530</v>
      </c>
      <c r="F191" s="24">
        <v>16</v>
      </c>
      <c r="G191" s="23">
        <v>98</v>
      </c>
      <c r="H191" s="5"/>
      <c r="I191" s="54">
        <f t="shared" si="0"/>
        <v>0</v>
      </c>
    </row>
    <row r="192" spans="1:9" ht="150" customHeight="1">
      <c r="A192" s="60"/>
      <c r="B192" s="27"/>
      <c r="C192" s="42" t="s">
        <v>439</v>
      </c>
      <c r="D192" s="46"/>
      <c r="E192" s="19" t="s">
        <v>513</v>
      </c>
      <c r="F192" s="24">
        <v>14</v>
      </c>
      <c r="G192" s="23">
        <v>98</v>
      </c>
      <c r="H192" s="5"/>
      <c r="I192" s="54">
        <f t="shared" si="0"/>
        <v>0</v>
      </c>
    </row>
    <row r="193" spans="1:9" ht="150" customHeight="1">
      <c r="A193" s="60"/>
      <c r="B193" s="27"/>
      <c r="C193" s="42" t="s">
        <v>440</v>
      </c>
      <c r="D193" s="46"/>
      <c r="E193" s="19" t="s">
        <v>514</v>
      </c>
      <c r="F193" s="24">
        <v>12</v>
      </c>
      <c r="G193" s="23">
        <v>98</v>
      </c>
      <c r="H193" s="5"/>
      <c r="I193" s="54">
        <f t="shared" si="0"/>
        <v>0</v>
      </c>
    </row>
    <row r="194" spans="1:9" ht="150" customHeight="1">
      <c r="A194" s="60"/>
      <c r="B194" s="27"/>
      <c r="C194" s="42" t="s">
        <v>441</v>
      </c>
      <c r="D194" s="46"/>
      <c r="E194" s="19" t="s">
        <v>515</v>
      </c>
      <c r="F194" s="24">
        <v>16</v>
      </c>
      <c r="G194" s="23">
        <v>98</v>
      </c>
      <c r="H194" s="5"/>
      <c r="I194" s="54">
        <f t="shared" si="0"/>
        <v>0</v>
      </c>
    </row>
    <row r="195" spans="1:9" ht="150" customHeight="1">
      <c r="A195" s="60"/>
      <c r="B195" s="27"/>
      <c r="C195" s="42" t="s">
        <v>442</v>
      </c>
      <c r="D195" s="46"/>
      <c r="E195" s="19" t="s">
        <v>516</v>
      </c>
      <c r="F195" s="24">
        <v>9</v>
      </c>
      <c r="G195" s="23">
        <v>98</v>
      </c>
      <c r="H195" s="5"/>
      <c r="I195" s="54">
        <f t="shared" si="0"/>
        <v>0</v>
      </c>
    </row>
    <row r="196" spans="1:9" ht="150" customHeight="1">
      <c r="A196" s="60"/>
      <c r="B196" s="27"/>
      <c r="C196" s="42" t="s">
        <v>443</v>
      </c>
      <c r="D196" s="46"/>
      <c r="E196" s="19" t="s">
        <v>517</v>
      </c>
      <c r="F196" s="24">
        <v>19</v>
      </c>
      <c r="G196" s="23">
        <v>98</v>
      </c>
      <c r="H196" s="5"/>
      <c r="I196" s="54">
        <f t="shared" si="0"/>
        <v>0</v>
      </c>
    </row>
    <row r="197" spans="1:9" ht="150" customHeight="1">
      <c r="A197" s="60"/>
      <c r="B197" s="27"/>
      <c r="C197" s="42" t="s">
        <v>444</v>
      </c>
      <c r="D197" s="46"/>
      <c r="E197" s="19" t="s">
        <v>518</v>
      </c>
      <c r="F197" s="24">
        <v>20</v>
      </c>
      <c r="G197" s="23">
        <v>98</v>
      </c>
      <c r="H197" s="5"/>
      <c r="I197" s="54">
        <f t="shared" si="0"/>
        <v>0</v>
      </c>
    </row>
    <row r="198" spans="1:9" ht="150" customHeight="1">
      <c r="A198" s="60"/>
      <c r="B198" s="27"/>
      <c r="C198" s="42" t="s">
        <v>445</v>
      </c>
      <c r="D198" s="46"/>
      <c r="E198" s="19" t="s">
        <v>283</v>
      </c>
      <c r="F198" s="24">
        <v>12</v>
      </c>
      <c r="G198" s="23">
        <v>98</v>
      </c>
      <c r="H198" s="5"/>
      <c r="I198" s="54">
        <f t="shared" si="0"/>
        <v>0</v>
      </c>
    </row>
    <row r="199" spans="1:9" ht="150" customHeight="1">
      <c r="A199" s="60"/>
      <c r="B199" s="27"/>
      <c r="C199" s="42" t="s">
        <v>446</v>
      </c>
      <c r="D199" s="46" t="s">
        <v>235</v>
      </c>
      <c r="E199" s="19" t="s">
        <v>236</v>
      </c>
      <c r="F199" s="24">
        <v>10</v>
      </c>
      <c r="G199" s="23">
        <v>95</v>
      </c>
      <c r="H199" s="5"/>
      <c r="I199" s="54">
        <f t="shared" si="0"/>
        <v>0</v>
      </c>
    </row>
    <row r="200" spans="1:9" ht="150" customHeight="1">
      <c r="A200" s="60"/>
      <c r="B200" s="27"/>
      <c r="C200" s="42" t="s">
        <v>447</v>
      </c>
      <c r="D200" s="46" t="s">
        <v>237</v>
      </c>
      <c r="E200" s="19" t="s">
        <v>282</v>
      </c>
      <c r="F200" s="24">
        <v>10</v>
      </c>
      <c r="G200" s="23">
        <v>95</v>
      </c>
      <c r="H200" s="5"/>
      <c r="I200" s="54">
        <f t="shared" si="0"/>
        <v>0</v>
      </c>
    </row>
    <row r="201" spans="1:9" ht="150" customHeight="1">
      <c r="A201" s="60"/>
      <c r="B201" s="27"/>
      <c r="C201" s="42" t="s">
        <v>448</v>
      </c>
      <c r="D201" s="46" t="s">
        <v>280</v>
      </c>
      <c r="E201" s="19" t="s">
        <v>281</v>
      </c>
      <c r="F201" s="24">
        <v>10</v>
      </c>
      <c r="G201" s="23">
        <v>95</v>
      </c>
      <c r="H201" s="5"/>
      <c r="I201" s="54">
        <f t="shared" si="0"/>
        <v>0</v>
      </c>
    </row>
    <row r="202" spans="1:9" ht="150" customHeight="1">
      <c r="A202" s="60"/>
      <c r="B202" s="27"/>
      <c r="C202" s="42" t="s">
        <v>449</v>
      </c>
      <c r="D202" s="46" t="s">
        <v>278</v>
      </c>
      <c r="E202" s="19" t="s">
        <v>279</v>
      </c>
      <c r="F202" s="24">
        <v>10</v>
      </c>
      <c r="G202" s="23">
        <v>95</v>
      </c>
      <c r="H202" s="5"/>
      <c r="I202" s="54">
        <f t="shared" si="0"/>
        <v>0</v>
      </c>
    </row>
    <row r="203" spans="1:9" ht="150" customHeight="1">
      <c r="A203" s="60"/>
      <c r="B203" s="27"/>
      <c r="C203" s="42" t="s">
        <v>450</v>
      </c>
      <c r="D203" s="46" t="s">
        <v>276</v>
      </c>
      <c r="E203" s="19" t="s">
        <v>277</v>
      </c>
      <c r="F203" s="24">
        <v>10</v>
      </c>
      <c r="G203" s="23">
        <v>95</v>
      </c>
      <c r="H203" s="5"/>
      <c r="I203" s="54">
        <f t="shared" si="0"/>
        <v>0</v>
      </c>
    </row>
    <row r="204" spans="1:9" ht="150" customHeight="1">
      <c r="A204" s="60"/>
      <c r="B204" s="27"/>
      <c r="C204" s="42" t="s">
        <v>451</v>
      </c>
      <c r="D204" s="46" t="s">
        <v>275</v>
      </c>
      <c r="E204" s="19" t="s">
        <v>492</v>
      </c>
      <c r="F204" s="24">
        <v>10</v>
      </c>
      <c r="G204" s="23">
        <v>95</v>
      </c>
      <c r="H204" s="5"/>
      <c r="I204" s="54">
        <f t="shared" si="0"/>
        <v>0</v>
      </c>
    </row>
    <row r="205" spans="1:9" ht="150" customHeight="1">
      <c r="A205" s="60"/>
      <c r="B205" s="27"/>
      <c r="C205" s="42" t="s">
        <v>452</v>
      </c>
      <c r="D205" s="46" t="s">
        <v>274</v>
      </c>
      <c r="E205" s="19" t="s">
        <v>491</v>
      </c>
      <c r="F205" s="24">
        <v>10</v>
      </c>
      <c r="G205" s="23">
        <v>95</v>
      </c>
      <c r="H205" s="5"/>
      <c r="I205" s="54">
        <f t="shared" si="0"/>
        <v>0</v>
      </c>
    </row>
    <row r="206" spans="1:9" ht="150" customHeight="1">
      <c r="A206" s="60"/>
      <c r="B206" s="27"/>
      <c r="C206" s="42" t="s">
        <v>453</v>
      </c>
      <c r="D206" s="46" t="s">
        <v>269</v>
      </c>
      <c r="E206" s="19" t="s">
        <v>273</v>
      </c>
      <c r="F206" s="24">
        <v>10</v>
      </c>
      <c r="G206" s="23">
        <v>95</v>
      </c>
      <c r="H206" s="5"/>
      <c r="I206" s="54">
        <f t="shared" si="0"/>
        <v>0</v>
      </c>
    </row>
    <row r="207" spans="1:9" ht="150" customHeight="1">
      <c r="A207" s="60"/>
      <c r="B207" s="27"/>
      <c r="C207" s="42" t="s">
        <v>454</v>
      </c>
      <c r="D207" s="46" t="s">
        <v>268</v>
      </c>
      <c r="E207" s="19" t="s">
        <v>272</v>
      </c>
      <c r="F207" s="24">
        <v>10</v>
      </c>
      <c r="G207" s="23">
        <v>95</v>
      </c>
      <c r="H207" s="5"/>
      <c r="I207" s="54">
        <f t="shared" si="0"/>
        <v>0</v>
      </c>
    </row>
    <row r="208" spans="1:9" ht="150" customHeight="1">
      <c r="A208" s="60"/>
      <c r="B208" s="27"/>
      <c r="C208" s="42" t="s">
        <v>455</v>
      </c>
      <c r="D208" s="46" t="s">
        <v>267</v>
      </c>
      <c r="E208" s="21" t="s">
        <v>271</v>
      </c>
      <c r="F208" s="24">
        <v>10</v>
      </c>
      <c r="G208" s="23">
        <v>95</v>
      </c>
      <c r="H208" s="5"/>
      <c r="I208" s="54">
        <f t="shared" si="0"/>
        <v>0</v>
      </c>
    </row>
    <row r="209" spans="1:9" ht="150" customHeight="1">
      <c r="A209" s="60"/>
      <c r="B209" s="27"/>
      <c r="C209" s="42" t="s">
        <v>456</v>
      </c>
      <c r="D209" s="46" t="s">
        <v>266</v>
      </c>
      <c r="E209" s="19" t="s">
        <v>270</v>
      </c>
      <c r="F209" s="24">
        <v>10</v>
      </c>
      <c r="G209" s="23">
        <v>95</v>
      </c>
      <c r="H209" s="5"/>
      <c r="I209" s="54">
        <f t="shared" si="0"/>
        <v>0</v>
      </c>
    </row>
    <row r="210" spans="1:9" ht="50.1" customHeight="1">
      <c r="A210" s="123" t="s">
        <v>460</v>
      </c>
      <c r="B210" s="124"/>
      <c r="C210" s="124"/>
      <c r="D210" s="124"/>
      <c r="E210" s="124"/>
      <c r="F210" s="124"/>
      <c r="G210" s="125"/>
      <c r="H210" s="5"/>
      <c r="I210" s="54"/>
    </row>
    <row r="211" spans="1:9" ht="150" customHeight="1">
      <c r="A211" s="61"/>
      <c r="B211" s="28"/>
      <c r="C211" s="42" t="s">
        <v>459</v>
      </c>
      <c r="D211" s="153"/>
      <c r="E211" s="21" t="s">
        <v>238</v>
      </c>
      <c r="F211" s="25">
        <v>10</v>
      </c>
      <c r="G211" s="26">
        <v>195</v>
      </c>
      <c r="H211" s="5"/>
      <c r="I211" s="54">
        <f t="shared" si="0"/>
        <v>0</v>
      </c>
    </row>
    <row r="212" spans="1:9" ht="150" customHeight="1">
      <c r="A212" s="61"/>
      <c r="B212" s="28"/>
      <c r="C212" s="42" t="s">
        <v>461</v>
      </c>
      <c r="D212" s="153"/>
      <c r="E212" s="21" t="s">
        <v>239</v>
      </c>
      <c r="F212" s="25">
        <v>10</v>
      </c>
      <c r="G212" s="26">
        <v>260</v>
      </c>
      <c r="H212" s="5"/>
      <c r="I212" s="54">
        <f t="shared" si="0"/>
        <v>0</v>
      </c>
    </row>
    <row r="213" spans="1:9" ht="150" customHeight="1">
      <c r="A213" s="61"/>
      <c r="B213" s="28"/>
      <c r="C213" s="42" t="s">
        <v>462</v>
      </c>
      <c r="D213" s="153"/>
      <c r="E213" s="21" t="s">
        <v>240</v>
      </c>
      <c r="F213" s="25">
        <v>10</v>
      </c>
      <c r="G213" s="26">
        <v>195</v>
      </c>
      <c r="H213" s="5"/>
      <c r="I213" s="54">
        <f t="shared" si="0"/>
        <v>0</v>
      </c>
    </row>
    <row r="214" spans="1:9" ht="150" customHeight="1">
      <c r="A214" s="61"/>
      <c r="B214" s="28"/>
      <c r="C214" s="42" t="s">
        <v>463</v>
      </c>
      <c r="D214" s="153"/>
      <c r="E214" s="21" t="s">
        <v>241</v>
      </c>
      <c r="F214" s="25">
        <v>5</v>
      </c>
      <c r="G214" s="26">
        <v>195</v>
      </c>
      <c r="H214" s="5"/>
      <c r="I214" s="54">
        <f t="shared" si="0"/>
        <v>0</v>
      </c>
    </row>
    <row r="215" spans="1:9" ht="150" customHeight="1">
      <c r="A215" s="61"/>
      <c r="B215" s="28"/>
      <c r="C215" s="42" t="s">
        <v>464</v>
      </c>
      <c r="D215" s="153"/>
      <c r="E215" s="21" t="s">
        <v>242</v>
      </c>
      <c r="F215" s="25">
        <v>10</v>
      </c>
      <c r="G215" s="26">
        <v>260</v>
      </c>
      <c r="H215" s="5"/>
      <c r="I215" s="54">
        <f t="shared" si="0"/>
        <v>0</v>
      </c>
    </row>
    <row r="216" spans="1:9" ht="150" customHeight="1">
      <c r="A216" s="61"/>
      <c r="B216" s="28"/>
      <c r="C216" s="42" t="s">
        <v>465</v>
      </c>
      <c r="D216" s="153"/>
      <c r="E216" s="21" t="s">
        <v>243</v>
      </c>
      <c r="F216" s="25">
        <v>10</v>
      </c>
      <c r="G216" s="26">
        <v>260</v>
      </c>
      <c r="H216" s="5"/>
      <c r="I216" s="54">
        <f t="shared" si="0"/>
        <v>0</v>
      </c>
    </row>
    <row r="217" spans="1:9" ht="150" customHeight="1">
      <c r="A217" s="61"/>
      <c r="B217" s="28"/>
      <c r="C217" s="42" t="s">
        <v>466</v>
      </c>
      <c r="D217" s="153"/>
      <c r="E217" s="21" t="s">
        <v>244</v>
      </c>
      <c r="F217" s="25">
        <v>10</v>
      </c>
      <c r="G217" s="26">
        <v>250</v>
      </c>
      <c r="H217" s="5"/>
      <c r="I217" s="54">
        <f t="shared" si="0"/>
        <v>0</v>
      </c>
    </row>
    <row r="218" spans="1:9" ht="150" customHeight="1">
      <c r="A218" s="61"/>
      <c r="B218" s="28"/>
      <c r="C218" s="42" t="s">
        <v>467</v>
      </c>
      <c r="D218" s="153"/>
      <c r="E218" s="21" t="s">
        <v>245</v>
      </c>
      <c r="F218" s="25">
        <v>10</v>
      </c>
      <c r="G218" s="26">
        <v>230</v>
      </c>
      <c r="H218" s="5"/>
      <c r="I218" s="54">
        <f t="shared" si="0"/>
        <v>0</v>
      </c>
    </row>
    <row r="219" spans="1:9" ht="150" customHeight="1">
      <c r="A219" s="61"/>
      <c r="B219" s="28"/>
      <c r="C219" s="42" t="s">
        <v>468</v>
      </c>
      <c r="D219" s="153"/>
      <c r="E219" s="21" t="s">
        <v>246</v>
      </c>
      <c r="F219" s="25">
        <v>6</v>
      </c>
      <c r="G219" s="26">
        <v>230</v>
      </c>
      <c r="H219" s="5"/>
      <c r="I219" s="54">
        <f t="shared" si="0"/>
        <v>0</v>
      </c>
    </row>
    <row r="220" spans="1:9" ht="150" customHeight="1">
      <c r="A220" s="61"/>
      <c r="B220" s="28"/>
      <c r="C220" s="42" t="s">
        <v>469</v>
      </c>
      <c r="D220" s="153"/>
      <c r="E220" s="21" t="s">
        <v>247</v>
      </c>
      <c r="F220" s="25">
        <v>10</v>
      </c>
      <c r="G220" s="26">
        <v>260</v>
      </c>
      <c r="H220" s="5"/>
      <c r="I220" s="54">
        <f t="shared" si="0"/>
        <v>0</v>
      </c>
    </row>
    <row r="221" spans="1:9" ht="150" customHeight="1">
      <c r="A221" s="61"/>
      <c r="B221" s="28"/>
      <c r="C221" s="42" t="s">
        <v>470</v>
      </c>
      <c r="D221" s="153"/>
      <c r="E221" s="21" t="s">
        <v>248</v>
      </c>
      <c r="F221" s="25">
        <v>10</v>
      </c>
      <c r="G221" s="26">
        <v>230</v>
      </c>
      <c r="H221" s="5"/>
      <c r="I221" s="54">
        <f t="shared" si="0"/>
        <v>0</v>
      </c>
    </row>
    <row r="222" spans="1:9" ht="150" customHeight="1">
      <c r="A222" s="61"/>
      <c r="B222" s="28"/>
      <c r="C222" s="42" t="s">
        <v>471</v>
      </c>
      <c r="D222" s="153"/>
      <c r="E222" s="21" t="s">
        <v>249</v>
      </c>
      <c r="F222" s="25">
        <v>12</v>
      </c>
      <c r="G222" s="26">
        <v>230</v>
      </c>
      <c r="H222" s="5"/>
      <c r="I222" s="54">
        <f t="shared" si="0"/>
        <v>0</v>
      </c>
    </row>
    <row r="223" spans="1:9" ht="150" customHeight="1">
      <c r="A223" s="61"/>
      <c r="B223" s="28"/>
      <c r="C223" s="42" t="s">
        <v>472</v>
      </c>
      <c r="D223" s="153"/>
      <c r="E223" s="21" t="s">
        <v>250</v>
      </c>
      <c r="F223" s="25">
        <v>3</v>
      </c>
      <c r="G223" s="26">
        <v>260</v>
      </c>
      <c r="H223" s="5"/>
      <c r="I223" s="54">
        <f t="shared" si="0"/>
        <v>0</v>
      </c>
    </row>
    <row r="224" spans="1:9" ht="150" customHeight="1">
      <c r="A224" s="61"/>
      <c r="B224" s="28"/>
      <c r="C224" s="42" t="s">
        <v>473</v>
      </c>
      <c r="D224" s="153"/>
      <c r="E224" s="21" t="s">
        <v>251</v>
      </c>
      <c r="F224" s="25">
        <v>10</v>
      </c>
      <c r="G224" s="26">
        <v>230</v>
      </c>
      <c r="H224" s="5"/>
      <c r="I224" s="54">
        <f t="shared" si="0"/>
        <v>0</v>
      </c>
    </row>
    <row r="225" spans="1:9" ht="150" customHeight="1">
      <c r="A225" s="61"/>
      <c r="B225" s="29"/>
      <c r="C225" s="42" t="s">
        <v>474</v>
      </c>
      <c r="D225" s="153"/>
      <c r="E225" s="21" t="s">
        <v>252</v>
      </c>
      <c r="F225" s="25">
        <v>10</v>
      </c>
      <c r="G225" s="26">
        <v>230</v>
      </c>
      <c r="H225" s="5"/>
      <c r="I225" s="54">
        <f t="shared" si="0"/>
        <v>0</v>
      </c>
    </row>
    <row r="226" spans="1:9" ht="50.1" customHeight="1">
      <c r="A226" s="126" t="s">
        <v>531</v>
      </c>
      <c r="B226" s="127"/>
      <c r="C226" s="127"/>
      <c r="D226" s="127"/>
      <c r="E226" s="127"/>
      <c r="F226" s="127"/>
      <c r="G226" s="128"/>
      <c r="H226" s="5"/>
      <c r="I226" s="54"/>
    </row>
    <row r="227" spans="1:9" ht="150" customHeight="1">
      <c r="A227" s="55"/>
      <c r="B227" s="12"/>
      <c r="C227" s="42" t="s">
        <v>475</v>
      </c>
      <c r="D227" s="13"/>
      <c r="E227" s="37" t="s">
        <v>253</v>
      </c>
      <c r="F227" s="14">
        <v>20</v>
      </c>
      <c r="G227" s="23">
        <v>80</v>
      </c>
      <c r="H227" s="5"/>
      <c r="I227" s="54">
        <f t="shared" si="0"/>
        <v>0</v>
      </c>
    </row>
    <row r="228" spans="1:9" ht="150" customHeight="1">
      <c r="A228" s="55"/>
      <c r="B228" s="12"/>
      <c r="C228" s="42" t="s">
        <v>476</v>
      </c>
      <c r="D228" s="13"/>
      <c r="E228" s="37" t="s">
        <v>254</v>
      </c>
      <c r="F228" s="14">
        <v>20</v>
      </c>
      <c r="G228" s="23">
        <v>80</v>
      </c>
      <c r="H228" s="5"/>
      <c r="I228" s="54">
        <f t="shared" si="0"/>
        <v>0</v>
      </c>
    </row>
    <row r="229" spans="1:9" ht="150" customHeight="1">
      <c r="A229" s="55"/>
      <c r="B229" s="12"/>
      <c r="C229" s="42" t="s">
        <v>477</v>
      </c>
      <c r="D229" s="13"/>
      <c r="E229" s="37" t="s">
        <v>255</v>
      </c>
      <c r="F229" s="14">
        <v>100</v>
      </c>
      <c r="G229" s="23">
        <v>80</v>
      </c>
      <c r="H229" s="5"/>
      <c r="I229" s="54">
        <f t="shared" si="0"/>
        <v>0</v>
      </c>
    </row>
    <row r="230" spans="1:9" ht="150" customHeight="1">
      <c r="A230" s="55"/>
      <c r="B230" s="12"/>
      <c r="C230" s="42" t="s">
        <v>478</v>
      </c>
      <c r="D230" s="13"/>
      <c r="E230" s="38" t="s">
        <v>256</v>
      </c>
      <c r="F230" s="16">
        <v>40</v>
      </c>
      <c r="G230" s="23">
        <v>80</v>
      </c>
      <c r="H230" s="5"/>
      <c r="I230" s="54">
        <f t="shared" si="0"/>
        <v>0</v>
      </c>
    </row>
    <row r="231" spans="1:9" ht="150" customHeight="1">
      <c r="A231" s="55"/>
      <c r="B231" s="12"/>
      <c r="C231" s="42" t="s">
        <v>479</v>
      </c>
      <c r="D231" s="13"/>
      <c r="E231" s="37" t="s">
        <v>257</v>
      </c>
      <c r="F231" s="14">
        <v>20</v>
      </c>
      <c r="G231" s="23">
        <v>80</v>
      </c>
      <c r="H231" s="5"/>
      <c r="I231" s="54">
        <f t="shared" si="0"/>
        <v>0</v>
      </c>
    </row>
    <row r="232" spans="1:9" ht="150" customHeight="1">
      <c r="A232" s="55"/>
      <c r="B232" s="12"/>
      <c r="C232" s="42" t="s">
        <v>480</v>
      </c>
      <c r="D232" s="13"/>
      <c r="E232" s="37" t="s">
        <v>258</v>
      </c>
      <c r="F232" s="14">
        <v>50</v>
      </c>
      <c r="G232" s="23">
        <v>80</v>
      </c>
      <c r="H232" s="5"/>
      <c r="I232" s="54">
        <f t="shared" si="0"/>
        <v>0</v>
      </c>
    </row>
    <row r="233" spans="1:9" ht="150" customHeight="1">
      <c r="A233" s="55"/>
      <c r="B233" s="12"/>
      <c r="C233" s="42" t="s">
        <v>481</v>
      </c>
      <c r="D233" s="13"/>
      <c r="E233" s="37" t="s">
        <v>259</v>
      </c>
      <c r="F233" s="14">
        <v>40</v>
      </c>
      <c r="G233" s="23">
        <v>80</v>
      </c>
      <c r="H233" s="5"/>
      <c r="I233" s="54">
        <f t="shared" si="0"/>
        <v>0</v>
      </c>
    </row>
    <row r="234" spans="1:9" ht="150" customHeight="1">
      <c r="A234" s="55"/>
      <c r="B234" s="12"/>
      <c r="C234" s="42" t="s">
        <v>482</v>
      </c>
      <c r="D234" s="13"/>
      <c r="E234" s="37" t="s">
        <v>260</v>
      </c>
      <c r="F234" s="14">
        <v>20</v>
      </c>
      <c r="G234" s="23">
        <v>80</v>
      </c>
      <c r="H234" s="5"/>
      <c r="I234" s="54">
        <f t="shared" si="0"/>
        <v>0</v>
      </c>
    </row>
    <row r="235" spans="1:9" ht="150" customHeight="1">
      <c r="A235" s="55"/>
      <c r="B235" s="12"/>
      <c r="C235" s="42" t="s">
        <v>483</v>
      </c>
      <c r="D235" s="13"/>
      <c r="E235" s="37" t="s">
        <v>261</v>
      </c>
      <c r="F235" s="14">
        <v>60</v>
      </c>
      <c r="G235" s="23">
        <v>80</v>
      </c>
      <c r="H235" s="5"/>
      <c r="I235" s="54">
        <f t="shared" si="0"/>
        <v>0</v>
      </c>
    </row>
    <row r="236" spans="1:9" ht="150" customHeight="1">
      <c r="A236" s="55"/>
      <c r="B236" s="12"/>
      <c r="C236" s="42" t="s">
        <v>484</v>
      </c>
      <c r="D236" s="13"/>
      <c r="E236" s="37" t="s">
        <v>262</v>
      </c>
      <c r="F236" s="14">
        <v>20</v>
      </c>
      <c r="G236" s="23">
        <v>80</v>
      </c>
      <c r="H236" s="5"/>
      <c r="I236" s="54">
        <f t="shared" ref="I236:I240" si="2">SUM(G236)*(H236)</f>
        <v>0</v>
      </c>
    </row>
    <row r="237" spans="1:9" ht="150" customHeight="1">
      <c r="A237" s="55"/>
      <c r="B237" s="12"/>
      <c r="C237" s="42" t="s">
        <v>485</v>
      </c>
      <c r="D237" s="13"/>
      <c r="E237" s="37" t="s">
        <v>263</v>
      </c>
      <c r="F237" s="14">
        <v>10</v>
      </c>
      <c r="G237" s="23">
        <v>80</v>
      </c>
      <c r="H237" s="5"/>
      <c r="I237" s="54">
        <f t="shared" si="2"/>
        <v>0</v>
      </c>
    </row>
    <row r="238" spans="1:9" ht="150" customHeight="1">
      <c r="A238" s="55"/>
      <c r="B238" s="12"/>
      <c r="C238" s="42" t="s">
        <v>486</v>
      </c>
      <c r="D238" s="13"/>
      <c r="E238" s="37" t="s">
        <v>264</v>
      </c>
      <c r="F238" s="14">
        <v>60</v>
      </c>
      <c r="G238" s="23">
        <v>80</v>
      </c>
      <c r="H238" s="5"/>
      <c r="I238" s="54">
        <f t="shared" si="2"/>
        <v>0</v>
      </c>
    </row>
    <row r="239" spans="1:9" ht="150" customHeight="1">
      <c r="A239" s="55"/>
      <c r="B239" s="12"/>
      <c r="C239" s="42" t="s">
        <v>487</v>
      </c>
      <c r="D239" s="13"/>
      <c r="E239" s="37" t="s">
        <v>265</v>
      </c>
      <c r="F239" s="14">
        <v>20</v>
      </c>
      <c r="G239" s="23">
        <v>80</v>
      </c>
      <c r="H239" s="5"/>
      <c r="I239" s="54">
        <f t="shared" si="2"/>
        <v>0</v>
      </c>
    </row>
    <row r="240" spans="1:9" ht="150" customHeight="1">
      <c r="A240" s="62"/>
      <c r="B240" s="9"/>
      <c r="C240" s="7"/>
      <c r="D240" s="47"/>
      <c r="E240" s="39"/>
      <c r="F240" s="36"/>
      <c r="G240" s="160"/>
      <c r="H240" s="5"/>
      <c r="I240" s="54">
        <f t="shared" si="2"/>
        <v>0</v>
      </c>
    </row>
    <row r="241" spans="1:9" ht="150" customHeight="1">
      <c r="A241" s="63"/>
      <c r="B241" s="10"/>
      <c r="C241" s="7"/>
      <c r="D241" s="47"/>
      <c r="E241" s="40"/>
      <c r="F241" s="33"/>
      <c r="G241" s="161"/>
      <c r="H241" s="8"/>
      <c r="I241" s="54">
        <f t="shared" ref="I241" si="3">SUM(G241)*(H241)</f>
        <v>0</v>
      </c>
    </row>
    <row r="242" spans="1:9">
      <c r="A242" s="64"/>
      <c r="B242" s="65"/>
      <c r="C242" s="66"/>
      <c r="D242" s="154"/>
      <c r="E242" s="67"/>
      <c r="F242" s="68"/>
      <c r="G242" s="165"/>
      <c r="H242" s="6"/>
      <c r="I242" s="54"/>
    </row>
    <row r="243" spans="1:9" ht="30" customHeight="1">
      <c r="A243" s="64"/>
      <c r="B243" s="65"/>
      <c r="C243" s="66"/>
      <c r="D243" s="154"/>
      <c r="E243" s="67"/>
      <c r="F243" s="68"/>
      <c r="G243" s="157"/>
      <c r="H243" s="4"/>
      <c r="I243" s="54">
        <f>SUM(I11:I241)*1.1</f>
        <v>0</v>
      </c>
    </row>
    <row r="244" spans="1:9">
      <c r="A244" s="64"/>
      <c r="B244" s="65"/>
      <c r="C244" s="66"/>
      <c r="D244" s="154"/>
      <c r="E244" s="67"/>
      <c r="F244" s="68"/>
      <c r="G244" s="165"/>
      <c r="H244" s="4"/>
      <c r="I244" s="69"/>
    </row>
    <row r="245" spans="1:9">
      <c r="A245" s="64"/>
      <c r="B245" s="65"/>
      <c r="C245" s="66"/>
      <c r="D245" s="154"/>
      <c r="E245" s="82" t="s">
        <v>8</v>
      </c>
      <c r="F245" s="83"/>
      <c r="G245" s="166"/>
      <c r="H245" s="2"/>
      <c r="I245" s="70"/>
    </row>
    <row r="246" spans="1:9">
      <c r="A246" s="64"/>
      <c r="B246" s="65"/>
      <c r="C246" s="66"/>
      <c r="D246" s="154"/>
      <c r="E246" s="112" t="s">
        <v>9</v>
      </c>
      <c r="F246" s="113"/>
      <c r="G246" s="165"/>
      <c r="H246" s="65"/>
      <c r="I246" s="71"/>
    </row>
    <row r="247" spans="1:9">
      <c r="A247" s="64"/>
      <c r="B247" s="65"/>
      <c r="C247" s="66"/>
      <c r="D247" s="154"/>
      <c r="E247" s="112" t="s">
        <v>10</v>
      </c>
      <c r="F247" s="113"/>
      <c r="G247" s="165"/>
      <c r="H247" s="65"/>
      <c r="I247" s="71"/>
    </row>
    <row r="248" spans="1:9">
      <c r="A248" s="64"/>
      <c r="B248" s="65"/>
      <c r="C248" s="66"/>
      <c r="D248" s="154"/>
      <c r="E248" s="112" t="s">
        <v>11</v>
      </c>
      <c r="F248" s="113"/>
      <c r="G248" s="165"/>
      <c r="H248" s="65"/>
      <c r="I248" s="71"/>
    </row>
    <row r="249" spans="1:9">
      <c r="A249" s="64"/>
      <c r="B249" s="65"/>
      <c r="C249" s="66"/>
      <c r="D249" s="154"/>
      <c r="E249" s="112" t="s">
        <v>12</v>
      </c>
      <c r="F249" s="113"/>
      <c r="G249" s="165"/>
      <c r="H249" s="65"/>
      <c r="I249" s="71"/>
    </row>
    <row r="250" spans="1:9">
      <c r="A250" s="64"/>
      <c r="B250" s="65"/>
      <c r="C250" s="66"/>
      <c r="D250" s="154"/>
      <c r="E250" s="114" t="s">
        <v>13</v>
      </c>
      <c r="F250" s="115"/>
      <c r="G250" s="165"/>
      <c r="H250" s="65"/>
      <c r="I250" s="71"/>
    </row>
    <row r="251" spans="1:9" ht="29.25" thickBot="1">
      <c r="A251" s="72"/>
      <c r="B251" s="73"/>
      <c r="C251" s="74"/>
      <c r="D251" s="155"/>
      <c r="E251" s="75"/>
      <c r="F251" s="76"/>
      <c r="G251" s="167"/>
      <c r="H251" s="73"/>
      <c r="I251" s="77"/>
    </row>
    <row r="252" spans="1:9" ht="29.25" thickTop="1"/>
  </sheetData>
  <mergeCells count="43">
    <mergeCell ref="H7:H8"/>
    <mergeCell ref="H9:H10"/>
    <mergeCell ref="C1:F1"/>
    <mergeCell ref="C2:F2"/>
    <mergeCell ref="C3:F3"/>
    <mergeCell ref="C4:F4"/>
    <mergeCell ref="C9:C10"/>
    <mergeCell ref="C6:G6"/>
    <mergeCell ref="C5:F5"/>
    <mergeCell ref="C7:F8"/>
    <mergeCell ref="E249:F249"/>
    <mergeCell ref="E250:F250"/>
    <mergeCell ref="I9:I10"/>
    <mergeCell ref="E247:F247"/>
    <mergeCell ref="E248:F248"/>
    <mergeCell ref="E246:F246"/>
    <mergeCell ref="A140:G140"/>
    <mergeCell ref="A150:G150"/>
    <mergeCell ref="A173:G173"/>
    <mergeCell ref="A210:G210"/>
    <mergeCell ref="A226:G226"/>
    <mergeCell ref="C11:F11"/>
    <mergeCell ref="A9:B10"/>
    <mergeCell ref="G9:G10"/>
    <mergeCell ref="E9:E10"/>
    <mergeCell ref="F9:F10"/>
    <mergeCell ref="D9:D10"/>
    <mergeCell ref="A6:B8"/>
    <mergeCell ref="E245:F245"/>
    <mergeCell ref="A1:B5"/>
    <mergeCell ref="A12:G12"/>
    <mergeCell ref="A28:G28"/>
    <mergeCell ref="A34:G34"/>
    <mergeCell ref="A47:G47"/>
    <mergeCell ref="A57:G57"/>
    <mergeCell ref="A82:G82"/>
    <mergeCell ref="A89:G89"/>
    <mergeCell ref="A92:G92"/>
    <mergeCell ref="A95:G95"/>
    <mergeCell ref="A99:G99"/>
    <mergeCell ref="A101:G101"/>
    <mergeCell ref="A105:G105"/>
    <mergeCell ref="A137:G137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6" fitToHeight="15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Keva Lloyd</cp:lastModifiedBy>
  <cp:lastPrinted>2024-10-22T08:17:59Z</cp:lastPrinted>
  <dcterms:created xsi:type="dcterms:W3CDTF">2015-07-07T11:34:31Z</dcterms:created>
  <dcterms:modified xsi:type="dcterms:W3CDTF">2024-11-11T00:29:12Z</dcterms:modified>
</cp:coreProperties>
</file>