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429"/>
  <workbookPr/>
  <mc:AlternateContent xmlns:mc="http://schemas.openxmlformats.org/markup-compatibility/2006">
    <mc:Choice Requires="x15">
      <x15ac:absPath xmlns:x15ac="http://schemas.microsoft.com/office/spreadsheetml/2010/11/ac" url="L:\Orchids\Kanjana\Autumn 2025\"/>
    </mc:Choice>
  </mc:AlternateContent>
  <xr:revisionPtr revIDLastSave="0" documentId="13_ncr:1_{8F390913-883F-4E5F-A445-EC8D81BD96B9}" xr6:coauthVersionLast="47" xr6:coauthVersionMax="47" xr10:uidLastSave="{00000000-0000-0000-0000-000000000000}"/>
  <bookViews>
    <workbookView xWindow="390" yWindow="330" windowWidth="23295" windowHeight="1317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222" i="1" l="1"/>
  <c r="I223" i="1"/>
  <c r="I224" i="1"/>
  <c r="I225" i="1"/>
  <c r="I226" i="1"/>
  <c r="I227" i="1"/>
  <c r="I228" i="1"/>
  <c r="I229" i="1"/>
  <c r="I230" i="1"/>
  <c r="I231" i="1"/>
  <c r="I232" i="1"/>
  <c r="I233" i="1"/>
  <c r="I234" i="1"/>
  <c r="I235" i="1"/>
  <c r="I237" i="1"/>
  <c r="I238" i="1"/>
  <c r="I239" i="1"/>
  <c r="I240" i="1"/>
  <c r="I241" i="1"/>
  <c r="I242" i="1"/>
  <c r="I243" i="1"/>
  <c r="I244" i="1"/>
  <c r="I245" i="1"/>
  <c r="I246" i="1"/>
  <c r="I247" i="1"/>
  <c r="I248" i="1"/>
  <c r="I249" i="1"/>
  <c r="I250" i="1"/>
  <c r="I251" i="1"/>
  <c r="I252" i="1"/>
  <c r="I253" i="1"/>
  <c r="I254" i="1"/>
  <c r="I255" i="1"/>
  <c r="I256" i="1"/>
  <c r="I257" i="1"/>
  <c r="I258" i="1"/>
  <c r="I259" i="1"/>
  <c r="I260" i="1"/>
  <c r="I261" i="1"/>
  <c r="I262" i="1"/>
  <c r="I263" i="1"/>
  <c r="I264" i="1"/>
  <c r="I265" i="1"/>
  <c r="I272" i="1"/>
  <c r="I273" i="1"/>
  <c r="I275" i="1"/>
  <c r="I276" i="1"/>
  <c r="I277" i="1"/>
  <c r="I278" i="1"/>
  <c r="I279" i="1"/>
  <c r="I280" i="1"/>
  <c r="I281" i="1"/>
  <c r="I282" i="1"/>
  <c r="I283" i="1"/>
  <c r="I284" i="1"/>
  <c r="I285" i="1"/>
  <c r="I221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35" i="1"/>
  <c r="I136" i="1"/>
  <c r="I137" i="1"/>
  <c r="I138" i="1"/>
  <c r="I139" i="1"/>
  <c r="I140" i="1"/>
  <c r="I141" i="1"/>
  <c r="I142" i="1"/>
  <c r="I143" i="1"/>
  <c r="I144" i="1"/>
  <c r="I13" i="1" l="1"/>
  <c r="I14" i="1"/>
  <c r="I15" i="1"/>
  <c r="I16" i="1"/>
  <c r="I17" i="1"/>
  <c r="I18" i="1"/>
  <c r="I19" i="1"/>
  <c r="I20" i="1"/>
  <c r="I21" i="1"/>
  <c r="I22" i="1"/>
  <c r="I23" i="1"/>
  <c r="I25" i="1"/>
  <c r="I26" i="1"/>
  <c r="I27" i="1"/>
  <c r="I28" i="1"/>
  <c r="I29" i="1"/>
  <c r="I30" i="1"/>
  <c r="I31" i="1"/>
  <c r="I32" i="1"/>
  <c r="I33" i="1"/>
  <c r="I34" i="1"/>
  <c r="I36" i="1"/>
  <c r="I37" i="1"/>
  <c r="I38" i="1"/>
  <c r="I39" i="1"/>
  <c r="I40" i="1"/>
  <c r="I41" i="1"/>
  <c r="I42" i="1"/>
  <c r="I43" i="1"/>
  <c r="I45" i="1"/>
  <c r="I46" i="1"/>
  <c r="I47" i="1"/>
  <c r="I48" i="1"/>
  <c r="I50" i="1"/>
  <c r="I51" i="1"/>
  <c r="I52" i="1"/>
  <c r="I53" i="1"/>
  <c r="I54" i="1"/>
  <c r="I55" i="1"/>
  <c r="I56" i="1"/>
  <c r="I57" i="1"/>
  <c r="I58" i="1"/>
  <c r="I59" i="1"/>
  <c r="I60" i="1"/>
  <c r="I61" i="1"/>
  <c r="I63" i="1"/>
  <c r="I64" i="1"/>
  <c r="I65" i="1"/>
  <c r="I66" i="1"/>
  <c r="I67" i="1"/>
  <c r="I68" i="1"/>
  <c r="I69" i="1"/>
  <c r="I71" i="1"/>
  <c r="I73" i="1"/>
  <c r="I74" i="1"/>
  <c r="I75" i="1"/>
  <c r="I77" i="1"/>
  <c r="I78" i="1"/>
  <c r="I79" i="1"/>
  <c r="I80" i="1"/>
  <c r="I82" i="1"/>
  <c r="I84" i="1"/>
  <c r="I85" i="1"/>
  <c r="I86" i="1"/>
  <c r="I87" i="1"/>
  <c r="I88" i="1"/>
  <c r="I89" i="1"/>
  <c r="I90" i="1"/>
  <c r="I91" i="1"/>
  <c r="I92" i="1"/>
  <c r="I93" i="1"/>
  <c r="I94" i="1"/>
  <c r="I95" i="1"/>
  <c r="I146" i="1"/>
  <c r="I147" i="1"/>
  <c r="I148" i="1"/>
  <c r="I149" i="1"/>
  <c r="I150" i="1"/>
  <c r="I151" i="1"/>
  <c r="I152" i="1"/>
  <c r="I153" i="1"/>
  <c r="I154" i="1"/>
  <c r="I155" i="1"/>
  <c r="I156" i="1"/>
  <c r="I157" i="1"/>
  <c r="I159" i="1"/>
  <c r="I160" i="1"/>
  <c r="I161" i="1"/>
  <c r="I162" i="1"/>
  <c r="I163" i="1"/>
  <c r="I165" i="1"/>
  <c r="I166" i="1"/>
  <c r="I167" i="1"/>
  <c r="I168" i="1"/>
  <c r="I169" i="1"/>
  <c r="I170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5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8" i="1"/>
  <c r="I219" i="1"/>
  <c r="I289" i="1"/>
  <c r="I311" i="1"/>
  <c r="I319" i="1"/>
  <c r="I331" i="1"/>
  <c r="I315" i="1"/>
  <c r="I302" i="1"/>
  <c r="I286" i="1"/>
  <c r="I295" i="1"/>
  <c r="I296" i="1"/>
  <c r="I306" i="1"/>
  <c r="I316" i="1"/>
  <c r="I303" i="1"/>
  <c r="I298" i="1"/>
  <c r="I318" i="1"/>
  <c r="I300" i="1"/>
  <c r="I293" i="1"/>
  <c r="I291" i="1"/>
  <c r="I301" i="1"/>
  <c r="I325" i="1"/>
  <c r="I287" i="1"/>
  <c r="I322" i="1"/>
  <c r="I288" i="1"/>
  <c r="I305" i="1"/>
  <c r="I312" i="1"/>
  <c r="I307" i="1"/>
  <c r="I320" i="1"/>
  <c r="I317" i="1"/>
  <c r="I309" i="1"/>
  <c r="I304" i="1"/>
  <c r="I308" i="1"/>
  <c r="I321" i="1"/>
  <c r="I292" i="1"/>
  <c r="I329" i="1"/>
  <c r="I290" i="1"/>
  <c r="I294" i="1"/>
  <c r="I326" i="1"/>
  <c r="I323" i="1"/>
  <c r="I299" i="1"/>
  <c r="I313" i="1"/>
  <c r="I327" i="1"/>
  <c r="I314" i="1"/>
  <c r="I324" i="1"/>
  <c r="I330" i="1"/>
  <c r="I310" i="1"/>
  <c r="I328" i="1"/>
  <c r="I297" i="1"/>
  <c r="I332" i="1"/>
  <c r="I334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<sst xmlns="http://schemas.openxmlformats.org/spreadsheetml/2006/main" count="801" uniqueCount="792">
  <si>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</si>
  <si>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</si>
  <si>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</si>
  <si>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</si>
  <si>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</si>
  <si>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</si>
  <si>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</si>
  <si>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</si>
  <si>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</si>
  <si>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</si>
  <si>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</si>
  <si>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</si>
  <si>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</si>
  <si>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</si>
  <si>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</si>
  <si>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</si>
  <si>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</si>
  <si>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</si>
  <si>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</si>
  <si>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</si>
  <si>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Available</t>
  </si>
  <si>
    <t>Memo</t>
  </si>
  <si>
    <t>Autumn 2025</t>
  </si>
  <si>
    <t xml:space="preserve">Dendrobium Special Variety   (40 Plants/Flask) </t>
  </si>
  <si>
    <t>FAN-395</t>
  </si>
  <si>
    <t>Den. Hibiki</t>
  </si>
  <si>
    <t>AUS-17</t>
  </si>
  <si>
    <t>AUS-16</t>
  </si>
  <si>
    <t>Den. Green Frost</t>
  </si>
  <si>
    <t>MP-3148</t>
  </si>
  <si>
    <t>MP-3155</t>
  </si>
  <si>
    <t>MP-3122</t>
  </si>
  <si>
    <t>AUS-7</t>
  </si>
  <si>
    <t>MP-3150</t>
  </si>
  <si>
    <t>MP-3151</t>
  </si>
  <si>
    <t>MP-3153</t>
  </si>
  <si>
    <t>MP-3156</t>
  </si>
  <si>
    <t>FAN-406</t>
  </si>
  <si>
    <t>Den. Uthai Yellow Splash Fragrant</t>
  </si>
  <si>
    <t>FAN-427</t>
  </si>
  <si>
    <t xml:space="preserve">Den. Anucha Flare </t>
  </si>
  <si>
    <t>FAN-417</t>
  </si>
  <si>
    <t>Den. Erawan Green</t>
  </si>
  <si>
    <t>FAN-418</t>
  </si>
  <si>
    <t>Den. (Anucha Flare x King Dragon)</t>
  </si>
  <si>
    <t>FAN-429</t>
  </si>
  <si>
    <t xml:space="preserve">Den. Nopporn Star Bright </t>
  </si>
  <si>
    <t>FAN-428</t>
  </si>
  <si>
    <t>Den. (Aurira Black Night x Black Mamba)</t>
  </si>
  <si>
    <t>FAN-454</t>
  </si>
  <si>
    <t>FAN-431</t>
  </si>
  <si>
    <t>Den. King Caesar # 431</t>
  </si>
  <si>
    <t>MHK-56</t>
  </si>
  <si>
    <t>Den. Indonesia Raya Red</t>
  </si>
  <si>
    <t>FAN-415</t>
  </si>
  <si>
    <t>Den. Caesar White</t>
  </si>
  <si>
    <t>Dendrobium (40 Plants/Flask)</t>
  </si>
  <si>
    <t>Dendrobium King Dragon and Twisted Variety (40 Plants/Flask)</t>
  </si>
  <si>
    <t>FAN-398</t>
  </si>
  <si>
    <t>Den. (Thongchai Gold x Chaisri Gold)</t>
  </si>
  <si>
    <t>FAN-387</t>
  </si>
  <si>
    <t>Den. (Thongchai Gold x Jiad Gold)</t>
  </si>
  <si>
    <t>FAN-403</t>
  </si>
  <si>
    <t>Den. (Thongchai Gold x Sampran Brown)</t>
  </si>
  <si>
    <t>FAN-405</t>
  </si>
  <si>
    <t>Den. Airy Crimson</t>
  </si>
  <si>
    <t>FAN-419</t>
  </si>
  <si>
    <t>Den. Ninja</t>
  </si>
  <si>
    <t>FAN-404,MHK64</t>
  </si>
  <si>
    <t>Den. Black Pearl</t>
  </si>
  <si>
    <t>FAN-408</t>
  </si>
  <si>
    <t>Den. Woon Leng</t>
  </si>
  <si>
    <t>FAN-410</t>
  </si>
  <si>
    <t>Den. (Thongchai Gold x Udom Yellow)</t>
  </si>
  <si>
    <t>MHK-33</t>
  </si>
  <si>
    <t>Den. Jairak Min</t>
  </si>
  <si>
    <t>MHK-19</t>
  </si>
  <si>
    <t xml:space="preserve">Den. Banana Royal </t>
  </si>
  <si>
    <t>MHK-40</t>
  </si>
  <si>
    <t>MHK-38</t>
  </si>
  <si>
    <t>Den. Caesar Warawan</t>
  </si>
  <si>
    <t xml:space="preserve">Dendrobium (40 Plants/Flask) </t>
  </si>
  <si>
    <t>MKAN-125</t>
  </si>
  <si>
    <t>Den. Mayneal Uraiwan</t>
  </si>
  <si>
    <t>MHK-39</t>
  </si>
  <si>
    <t>Den. Yaya compactum</t>
  </si>
  <si>
    <t>MHK-81</t>
  </si>
  <si>
    <t>Den. (Thongchai Gold  x Sampran Brown)</t>
  </si>
  <si>
    <t>BBK-33</t>
  </si>
  <si>
    <t>Den. (Orawan Red x Thailand)</t>
  </si>
  <si>
    <t>BBK-79</t>
  </si>
  <si>
    <t>Den. Areedang Blue</t>
  </si>
  <si>
    <t>MKAN-103</t>
  </si>
  <si>
    <t>Den. Burana  Jade</t>
  </si>
  <si>
    <t>MHK-66</t>
  </si>
  <si>
    <t>Den. Thongchai Gold # 66</t>
  </si>
  <si>
    <t>MKAN-174</t>
  </si>
  <si>
    <t>Den. Thongchai Gold # 174</t>
  </si>
  <si>
    <t>MHK-45</t>
  </si>
  <si>
    <t>Den. Mangosteen</t>
  </si>
  <si>
    <t>MHK-87</t>
  </si>
  <si>
    <t>Den. Blue Planet</t>
  </si>
  <si>
    <t>MHK-05</t>
  </si>
  <si>
    <t>Den. Supernova Red</t>
  </si>
  <si>
    <t>MKAN-291</t>
  </si>
  <si>
    <t>Den. Lipstick</t>
  </si>
  <si>
    <t xml:space="preserve">Tolumnia Mericlones (40 Plants/Flask) </t>
  </si>
  <si>
    <t>MP-3127</t>
  </si>
  <si>
    <t>Tolumnia Jairak Flyer Super Red</t>
  </si>
  <si>
    <t>MP-3112</t>
  </si>
  <si>
    <t>Tolumnia Jairak Firm Big Bang</t>
  </si>
  <si>
    <t>MP-3142</t>
  </si>
  <si>
    <t>MKAN-459</t>
  </si>
  <si>
    <t>สส-229</t>
  </si>
  <si>
    <t>Tolumnia Jairak Flyer ‘Sahara’</t>
  </si>
  <si>
    <t>FAN-396</t>
  </si>
  <si>
    <t>สส-197</t>
  </si>
  <si>
    <t>Catasetum (40 Plants/Flask)</t>
  </si>
  <si>
    <t>MP-3125</t>
  </si>
  <si>
    <t>Catasetum Cynoches Warscewuszii</t>
  </si>
  <si>
    <t>Oncidium (40 Plants/Flask)</t>
  </si>
  <si>
    <t>MP-3145</t>
  </si>
  <si>
    <t>Oncidium lanceanum</t>
  </si>
  <si>
    <t>MP-3117</t>
  </si>
  <si>
    <t>Mtssa. Charles M. Fitch ' Izumi'</t>
  </si>
  <si>
    <t>MP-3118</t>
  </si>
  <si>
    <t>Oncidium Wildcat Leopard</t>
  </si>
  <si>
    <t>Grammatophyllum (40 Plants/Flask)</t>
  </si>
  <si>
    <t>MKAN-471</t>
  </si>
  <si>
    <t>Grammatophyllum Pakkret Leo Saber (Semi Alba)</t>
  </si>
  <si>
    <t>MKAN-564</t>
  </si>
  <si>
    <t>Grammatophyllum Brown</t>
  </si>
  <si>
    <t>MKAN-479</t>
  </si>
  <si>
    <t>MKAN-535,418</t>
  </si>
  <si>
    <t>Grammatophyllum Green</t>
  </si>
  <si>
    <t>Epidendrum (40 Plants/Flask)</t>
  </si>
  <si>
    <t>MKAN-534</t>
  </si>
  <si>
    <t>Epidendrum Jairak Valley Yellow</t>
  </si>
  <si>
    <t>Cattleya (40 Plants/Flask)</t>
  </si>
  <si>
    <t>BBK-131</t>
  </si>
  <si>
    <t>Cattleya Jairak Cosmos</t>
  </si>
  <si>
    <t>MP-3126,BBK-176</t>
  </si>
  <si>
    <t>Blc. Waianae Leopard</t>
  </si>
  <si>
    <t>MP-3105</t>
  </si>
  <si>
    <t>MP-3106</t>
  </si>
  <si>
    <t xml:space="preserve">Pot. Susan Fender Cinnamon stick </t>
  </si>
  <si>
    <t>MP-3116</t>
  </si>
  <si>
    <t>Blc. Hey Song</t>
  </si>
  <si>
    <t>MP-3133</t>
  </si>
  <si>
    <t>Rlc. Yen 24 Karat</t>
  </si>
  <si>
    <t>MP-3144</t>
  </si>
  <si>
    <t>Rlc. Village Chief Rose</t>
  </si>
  <si>
    <t>BBK-224</t>
  </si>
  <si>
    <t>Rlc. Siao Cing Beauty</t>
  </si>
  <si>
    <t>BBK-113</t>
  </si>
  <si>
    <t>Rlc. Nakornchaisri Delight # 2</t>
  </si>
  <si>
    <t>BBK-93</t>
  </si>
  <si>
    <t>Blc. (Haadyai x Tainan)</t>
  </si>
  <si>
    <t>BBK-225</t>
  </si>
  <si>
    <t>C. Mishima Elf Blue</t>
  </si>
  <si>
    <t>BBK-99</t>
  </si>
  <si>
    <t>Rlc. Siam Fancy 'Wing of Fire'</t>
  </si>
  <si>
    <t>Vanda (40 Plants/Flask)</t>
  </si>
  <si>
    <t>สส-195</t>
  </si>
  <si>
    <t>สส-220,TKB228</t>
  </si>
  <si>
    <t>V. Somsri Glory Blue</t>
  </si>
  <si>
    <t>สส-211</t>
  </si>
  <si>
    <t>สส-221</t>
  </si>
  <si>
    <t>V. Pakchong Blue KC</t>
  </si>
  <si>
    <t>สส-166</t>
  </si>
  <si>
    <t>V. Warut Leopard</t>
  </si>
  <si>
    <t>MKAN-402</t>
  </si>
  <si>
    <t>V. Chantra</t>
  </si>
  <si>
    <t>MKAN-454</t>
  </si>
  <si>
    <t>สส223,243</t>
  </si>
  <si>
    <t>MKAN-478</t>
  </si>
  <si>
    <t>สส-161</t>
  </si>
  <si>
    <t>Renanthera Kalsom</t>
  </si>
  <si>
    <t>MKAN-416</t>
  </si>
  <si>
    <t>V. Wuttipanara</t>
  </si>
  <si>
    <t>MKAN-420</t>
  </si>
  <si>
    <t>Mokara Grab Guan Orange</t>
  </si>
  <si>
    <t>Rhynchostylis Hybrids (30 Plants/Flask)</t>
  </si>
  <si>
    <t>HKAN-203</t>
  </si>
  <si>
    <t>Rhy. gigantea Orange x sib</t>
  </si>
  <si>
    <t>MKS-115</t>
  </si>
  <si>
    <t>Rhy. gigantea Ply x sib</t>
  </si>
  <si>
    <t>HBBK-36</t>
  </si>
  <si>
    <t>Rhy. gigantea White x sib</t>
  </si>
  <si>
    <t>x</t>
  </si>
  <si>
    <t>MKS-113,HBBK-28</t>
  </si>
  <si>
    <t>MKS-114</t>
  </si>
  <si>
    <t>Rhy. (gigantea Red x gigantea Blue)</t>
  </si>
  <si>
    <t>Rhy. (gigantea Red x gigantea Ply)</t>
  </si>
  <si>
    <t>Rlc. Green Rattana Golden Angel</t>
  </si>
  <si>
    <t xml:space="preserve">Rlc. Emperor Gold </t>
  </si>
  <si>
    <t>Rlc. Myanmar Sunset</t>
  </si>
  <si>
    <t xml:space="preserve">Rlc. Prajuab Delight </t>
  </si>
  <si>
    <t>Rlc. River Kwai Pastel Orange</t>
  </si>
  <si>
    <t>Rlc. Star of Siam</t>
  </si>
  <si>
    <t>Rlc. Sangyang Ruby Grand Dragon</t>
  </si>
  <si>
    <t>Rlc. Thaksina Gold #2</t>
  </si>
  <si>
    <t>Rlc. Yingiuck Smile Red Line</t>
  </si>
  <si>
    <t>Rth. Chomyiuck Surprise</t>
  </si>
  <si>
    <t>Rth. Siam Fancy Wing of Fire</t>
  </si>
  <si>
    <t>Rlc. Amazing Thailand 'Rainbow'</t>
  </si>
  <si>
    <t>Rlc. Ann Joi #2</t>
  </si>
  <si>
    <t>Rlc. Atadecer Pamerano Thongsuk #2</t>
  </si>
  <si>
    <t>Rlc. Lovely Bangkok #1</t>
  </si>
  <si>
    <t>Rlc. Mahina Yahiro</t>
  </si>
  <si>
    <t>Rlc. Nakornchaisri Delight #2</t>
  </si>
  <si>
    <t>Rlc. Nakornchaisri Delight #5</t>
  </si>
  <si>
    <t>C. Tzeng-Wen Melody 'Blue'</t>
  </si>
  <si>
    <t xml:space="preserve">Rth. Boy's Glotto </t>
  </si>
  <si>
    <t>Epicattleya Rene Marques</t>
  </si>
  <si>
    <t>C. Maxima 5 Coins</t>
  </si>
  <si>
    <t>C. Maxima Red</t>
  </si>
  <si>
    <t>Rcy. Jane Fumlye = Ctna. Keith x Rlc.  Lucky Strike</t>
  </si>
  <si>
    <t>Rvc. David Sander = Brassavola Cucullata x Rhyncholae digbyana</t>
  </si>
  <si>
    <t>Bc. Hawall Star</t>
  </si>
  <si>
    <t>Bc. Island Star</t>
  </si>
  <si>
    <t>Bc. Rustic Spot #3</t>
  </si>
  <si>
    <t>Bc. Yu Tung Star</t>
  </si>
  <si>
    <t>Bc. Yuan Dung Red Star</t>
  </si>
  <si>
    <t>Bct. Taiwan Mermaid</t>
  </si>
  <si>
    <t>C. Golden Tong x Rlc. Little Toshie</t>
  </si>
  <si>
    <t>Ctt. Mini Doris Red Dragon</t>
  </si>
  <si>
    <t>Rby. Copper Queen</t>
  </si>
  <si>
    <t>Rth. Cherry Sulsee</t>
  </si>
  <si>
    <t>Ctyh. Merry Green 'Green 'Green Pride / Dec 24 = 59</t>
  </si>
  <si>
    <t>Rth. STC Doll #3</t>
  </si>
  <si>
    <t>Rth. Nell Hammer #1 Short Plants … More Flowers</t>
  </si>
  <si>
    <t>Rlc. Taiwan Golden Peacock</t>
  </si>
  <si>
    <t>Cattleya Flasks from an outside vendor (40 Plants/Flask)</t>
  </si>
  <si>
    <t>Alocasia sp. sanderiana (30 plants/bottle)</t>
  </si>
  <si>
    <t>Caladium xantosoma (30 plants/bottle)</t>
  </si>
  <si>
    <t>Agloanema sp. "Setthirapngoen" (15 plants/bottle)</t>
  </si>
  <si>
    <t>Agloanema sp. "parumruay" (30 plants/bottle)</t>
  </si>
  <si>
    <t>Philodendron sp. (Moonlight) (30 plants/bottle)</t>
  </si>
  <si>
    <t>Philodendron sp. (Sunlight) (30 plants/bottle)</t>
  </si>
  <si>
    <t>Philodendron sp. (Ring of fire var.) (15 plants/bottle)</t>
  </si>
  <si>
    <t>Philodendron sp. (Bipinnatifidum Gold) (30 plants/bottle)</t>
  </si>
  <si>
    <t>Alocasia sp. (Azlanii) (30 plants/bottle)</t>
  </si>
  <si>
    <t>Homalomena aromatica (30 plants/bottle)</t>
  </si>
  <si>
    <t>Homalomena lindenii (Rodigas) (30 plants/bottle)</t>
  </si>
  <si>
    <t>Philodendron sp. (Giganteum) (10 plants/bottle)</t>
  </si>
  <si>
    <t>Philodendron sp. (Silver sward) (30 plants/bottle)</t>
  </si>
  <si>
    <t>Philodendron sp. (BobCee) (30 plants/bottle)</t>
  </si>
  <si>
    <t>Alocasia sp. (Melo) (30 plants/bottle)</t>
  </si>
  <si>
    <t>Monstera sp. (Acuminata) (30 plants/bottle)</t>
  </si>
  <si>
    <t>Alocasia sp. (Watsoniana) (30 plants/bottle)</t>
  </si>
  <si>
    <t>Alocasia sp. (Dragon scale) (30 plants/bottle)</t>
  </si>
  <si>
    <t>Alocais sp. (Zebrina) (30 plants/bottle)</t>
  </si>
  <si>
    <t>Philodendron sp. (Splendid) (30 plants/bottle)</t>
  </si>
  <si>
    <t>Philodendron sp (White Waguy) (30 plants/bottle)</t>
  </si>
  <si>
    <t>Ficus sp. (el Tineke)(30 plants/bottle)</t>
  </si>
  <si>
    <t>Calathea sp. (orbifolia) (30 plants/bottle)</t>
  </si>
  <si>
    <t>Philodendron sp. (Billietiae green) (30 plants/bottle)</t>
  </si>
  <si>
    <t>Aglaonema sp. (30 plants/bottle)</t>
  </si>
  <si>
    <t>Anthurium sp. (Clarinervium) (30 plants/bottle)</t>
  </si>
  <si>
    <t>Anthurium sp. Vittarifolium Variegated (20 plants/bottle)</t>
  </si>
  <si>
    <t>Philodendron sp. (Florida Narrow) (30 plants/bottle)</t>
  </si>
  <si>
    <t>Philodendron sp. (Paraiso) (30 plants/bottle)</t>
  </si>
  <si>
    <t>Philodendron sp. (Joepii) (30 plants/bottle)</t>
  </si>
  <si>
    <t>Philodendron sp. (Tortam) (30 plants/bottle)</t>
  </si>
  <si>
    <t>Philodendron sp. (Skeleton key) (30 plants/bottle)</t>
  </si>
  <si>
    <t>Philodendron sp. (Mamei) (30 plants/bottle)</t>
  </si>
  <si>
    <t>Philodendron sp. (El Choco) (30 plants/bottle)</t>
  </si>
  <si>
    <t>Philodendron sp. (Luxurions Choco) (30 plants/bottle)</t>
  </si>
  <si>
    <t>Philodendron sp. (Violin green) (30 plants/bottle)</t>
  </si>
  <si>
    <t>Dieffenbachia sp. (Dragon scale ) (30 plants/bottle)</t>
  </si>
  <si>
    <t>Calathea sp. (Freddy) (30 plants/bottle)</t>
  </si>
  <si>
    <t>Ficus sp. (Elastic sofia) (30 plants/bottle)</t>
  </si>
  <si>
    <t>Monstera sp. (Obliqua adensonii) (30 plants/bottle)</t>
  </si>
  <si>
    <t>Philodendron sp. (Pink princess marble king) (30 plants/bottle)</t>
  </si>
  <si>
    <t>Philodendron sp. (Ring of fire gold) (30 plants/bottle)</t>
  </si>
  <si>
    <t>Philodendron sp. (martianum) (30 plants/bottle)</t>
  </si>
  <si>
    <t>Ornamental Flask List - NOTE: Will only be available if the total number ordered warrants my purchase of another Import Permit!</t>
  </si>
  <si>
    <t>Philodendron sp. (Black Cardinal) (30 plants/bottle)</t>
  </si>
  <si>
    <t>Philodendron sp. (Yellow flame) (30 plants/bottle)</t>
  </si>
  <si>
    <t>Philodendron sp. (White Princess) (30 plants/bottle)</t>
  </si>
  <si>
    <t>Philodendron sp. (verrucosum) (30 plants/bottle)</t>
  </si>
  <si>
    <t>Philodendron sp. (Ring of fire green) (30 plants/bottle)</t>
  </si>
  <si>
    <t>Philodendron sp. (Princess of orange)(30 plants/bottle)</t>
  </si>
  <si>
    <t>Alocasia sp. (Jacklny) (30 plants/bottle)</t>
  </si>
  <si>
    <t>Alocasia sp. (Silver Dragon) (30 plants/bottle)</t>
  </si>
  <si>
    <t>Homalomena sp. (mint) (20 plants/bottle)</t>
  </si>
  <si>
    <t>Philodendron sp. (Holtonianum) (30 plants/bottle)</t>
  </si>
  <si>
    <t>Philodendron sp. (Imperial red) (30 plants/bottle)</t>
  </si>
  <si>
    <t>Philodendron sp. (Maximum) (30 plants/bottle)</t>
  </si>
  <si>
    <t>Philodendron sp. (Pink princess) (30 plants/bottle)</t>
  </si>
  <si>
    <t>Catasetums (40 Plants/Flask)</t>
  </si>
  <si>
    <t>xxx48</t>
  </si>
  <si>
    <t>Ctsm. spitzii species</t>
  </si>
  <si>
    <t>xxx97</t>
  </si>
  <si>
    <t>Ctsm. Francis Nelson</t>
  </si>
  <si>
    <t>xxx126</t>
  </si>
  <si>
    <t>Ctsm. Ten Dragons</t>
  </si>
  <si>
    <t>xxx147</t>
  </si>
  <si>
    <t>Ctsm. Elaine Chambers XOXO</t>
  </si>
  <si>
    <t>xxx160</t>
  </si>
  <si>
    <t>Monn. Millennium Magic 'Witchcraft'</t>
  </si>
  <si>
    <t>xxx195</t>
  </si>
  <si>
    <t>Cycnodes Wine Delight FCC/AOS</t>
  </si>
  <si>
    <t>xxx209</t>
  </si>
  <si>
    <t>Mo. Painted Desert 'SVO' HCC/AOS x Ctsm. Karen Armstrong 'SVO' (SVO6491)</t>
  </si>
  <si>
    <t>xxx260</t>
  </si>
  <si>
    <t>Clo. Broga Hardrock</t>
  </si>
  <si>
    <t>xxx283</t>
  </si>
  <si>
    <t>Ctsm. Richard A Fulford 'Spot'</t>
  </si>
  <si>
    <t>xxx284</t>
  </si>
  <si>
    <t>FDK. Midnight Lace</t>
  </si>
  <si>
    <t>xxx288</t>
  </si>
  <si>
    <t>FDK. After Dark x Ctsm. Crownfox Voodoo</t>
  </si>
  <si>
    <t>xxx305</t>
  </si>
  <si>
    <t>Ctsm. Linda Vanella
(SVO7290 - Ctsm. Louise Clarke x John C. Burchett)</t>
  </si>
  <si>
    <t>xxx307</t>
  </si>
  <si>
    <t>Clo. Pierre Couret 'SVO Candy Apple Red' AM/AOS
x Ctsm. Melana Davision 'Red'</t>
  </si>
  <si>
    <t>xxx317</t>
  </si>
  <si>
    <t>Ctsm. Lata Laxman</t>
  </si>
  <si>
    <t>xxx323</t>
  </si>
  <si>
    <t>Ctsm. Ryan Harrington</t>
  </si>
  <si>
    <t>XXX332</t>
  </si>
  <si>
    <t>Ctsm. Orchidglade x Donna Wise</t>
  </si>
  <si>
    <t>xxx337</t>
  </si>
  <si>
    <t>Ctsm. Gerhand Leiste</t>
  </si>
  <si>
    <t>xxx340</t>
  </si>
  <si>
    <t>FDK. After Midnight ‘SVO Dark Beauty’ X Ctsm Orchidglade ‘JTM’</t>
  </si>
  <si>
    <t>xxx346</t>
  </si>
  <si>
    <t>Catasetum gnomus species</t>
  </si>
  <si>
    <t>xxx354</t>
  </si>
  <si>
    <t xml:space="preserve">FDK. Saturn Sky </t>
  </si>
  <si>
    <t>xxx357</t>
  </si>
  <si>
    <t>FDK. Paited Desert x Ctsm. spitzii</t>
  </si>
  <si>
    <t>xxx363</t>
  </si>
  <si>
    <t>FDK. Desert Davison</t>
  </si>
  <si>
    <t>xxx365</t>
  </si>
  <si>
    <t>Cyc. warscewiczii</t>
  </si>
  <si>
    <t>xxx371</t>
  </si>
  <si>
    <t>FDK. After Dark (SPOTTED) x Ctsm. Crownfox Woodoo</t>
  </si>
  <si>
    <t>xxx376</t>
  </si>
  <si>
    <t>Clo. Elizabeth Anne Gallagher</t>
  </si>
  <si>
    <t>xxx381</t>
  </si>
  <si>
    <t>Ctsm. Chuck &amp; Louise (Ctsm Louise Clarke ‘Wonder Woman’ X Chuck Taylor ‘Sunrise’)</t>
  </si>
  <si>
    <t>xxx385</t>
  </si>
  <si>
    <t>Ctsm. pileatum 'Oro Verde'</t>
  </si>
  <si>
    <t>xxx388</t>
  </si>
  <si>
    <t>Cl. Rebecca Northern 'Jeff's Baby' CCE/AOS</t>
  </si>
  <si>
    <t>xxx389</t>
  </si>
  <si>
    <t>Clowesetum Midnight Soul</t>
  </si>
  <si>
    <t>xxx393</t>
  </si>
  <si>
    <t>FDK. Dark There After</t>
  </si>
  <si>
    <t>xxx400</t>
  </si>
  <si>
    <t>FDK. Frank Smith</t>
  </si>
  <si>
    <t>xxx410</t>
  </si>
  <si>
    <t>Ctsm. saccatum x Ctsm. galeritum</t>
  </si>
  <si>
    <t>xxx412</t>
  </si>
  <si>
    <t>xxx423</t>
  </si>
  <si>
    <t>Ctsm. Alexa</t>
  </si>
  <si>
    <t>xxx424</t>
  </si>
  <si>
    <t>xxx441</t>
  </si>
  <si>
    <t>FDK. Dark Daze</t>
  </si>
  <si>
    <t>xxx444</t>
  </si>
  <si>
    <t>Ctsm. Louise Clark</t>
  </si>
  <si>
    <t>xxx446</t>
  </si>
  <si>
    <t>Clo. Sofia Margolis</t>
  </si>
  <si>
    <t>xxx450</t>
  </si>
  <si>
    <t>Ctsm. Portage Star 'Rainbow'</t>
  </si>
  <si>
    <t>xxx451</t>
  </si>
  <si>
    <t>xxx454</t>
  </si>
  <si>
    <t>Clo. Mark's Green Goddess 'Mark's Gorgeous Girls' AM/AOS</t>
  </si>
  <si>
    <t>xxx456</t>
  </si>
  <si>
    <t>Clo. Sandy Kasner 'Gramma Susan Price' AM/AOS</t>
  </si>
  <si>
    <t>xxx458</t>
  </si>
  <si>
    <t>Cl. warscewiczii x Ctsm. penang</t>
  </si>
  <si>
    <t>xxx459</t>
  </si>
  <si>
    <t>Clo. Beard Gnome</t>
  </si>
  <si>
    <t>xxx464</t>
  </si>
  <si>
    <t>Clo. Dragons Treasure 'J.E.M' AM/AOS</t>
  </si>
  <si>
    <t>xxx477</t>
  </si>
  <si>
    <t>Ctsm. Dagny ‘Windy Hill’s Falkor’ FCC/AOS</t>
  </si>
  <si>
    <t>xxx478</t>
  </si>
  <si>
    <t>xxx480</t>
  </si>
  <si>
    <t>Ctsm. jaruenense</t>
  </si>
  <si>
    <t>xxx485</t>
  </si>
  <si>
    <t>Ctsm. pileatum var. imperale 'Pierre Couret' AM/AOS</t>
  </si>
  <si>
    <t>xxx489</t>
  </si>
  <si>
    <t>FDK. Dark There After 'SVO Crazy Good' AM/AOS x Ctsm. Jose Abalo 'SVO'</t>
  </si>
  <si>
    <t>xxx512</t>
  </si>
  <si>
    <t>Catasetum Harlequin Lilly
(Ctsm. Dentigrianum 'Very Nice' x Susan Fuchs 'Burgundy Chips' FCC/AOS)</t>
  </si>
  <si>
    <t>xxx513</t>
  </si>
  <si>
    <t>Ctsm. Dark Odyssey 'SVO Black Cherry' AM/AOS x Ctsm. John C Burchett 'Ursa Major' FCC/AOS</t>
  </si>
  <si>
    <t>xxx432</t>
  </si>
  <si>
    <t>xxx452</t>
  </si>
  <si>
    <t>Cattleya trinae f. coerulea species</t>
  </si>
  <si>
    <t>10</t>
  </si>
  <si>
    <t>Cattleya dowiana v. aurea species</t>
  </si>
  <si>
    <t>Cattleya species (40 plants/flask)</t>
  </si>
  <si>
    <t>* Sample flower from the same cross (SVO7290)</t>
  </si>
  <si>
    <t xml:space="preserve">* Sample flower from the same cross SVO6868 </t>
  </si>
  <si>
    <t>* Sample from the same cross SVO2392</t>
  </si>
  <si>
    <t>* Sample picture from the same cross</t>
  </si>
  <si>
    <t>*** Sample flower from SVO</t>
  </si>
  <si>
    <t>*** Sample flower for reference</t>
  </si>
  <si>
    <t>*** Sample flower is from SVO</t>
  </si>
  <si>
    <t>*** Sample flower is from the same cross SVO10129</t>
  </si>
  <si>
    <t>Cymbidium, Grammatophyllum, Cattleya, Spathoglottis (Mericlones) (Up to 40 plants/flask)</t>
  </si>
  <si>
    <t xml:space="preserve">Rlc. White Castle 'PK' (Big White Cattleya) </t>
  </si>
  <si>
    <t>Spathoglottis Sunshine 'Minion' (mericlone)</t>
  </si>
  <si>
    <t>Spa. Kam-Gong 2N (mericlone)</t>
  </si>
  <si>
    <t>Cattleya harrisoniana</t>
  </si>
  <si>
    <t>Rhyncholaelia (Rl.) glauca x self + Oryzalin treated</t>
  </si>
  <si>
    <t>V. Moonlight Firefly x Vanchoanthe Jim Longwell</t>
  </si>
  <si>
    <t>Vandachostylis Wangyang Sim No.2 x Pda. Mini Palmer</t>
  </si>
  <si>
    <t>Vandachostylis Wangyang Sim No.2 x Papilionanda Kyra Green</t>
  </si>
  <si>
    <t>Bc. Beulah Braden x Brassavola cucullata</t>
  </si>
  <si>
    <t>Den. macrophyllum Ambon</t>
  </si>
  <si>
    <t>(Den sentigerum x convolutum) x (Den. macrophyllum x shiraishii)</t>
  </si>
  <si>
    <t>Den. macrophyllum var. ternatense</t>
  </si>
  <si>
    <t>Cattleya (Brownae x Hawaii Star)</t>
  </si>
  <si>
    <t>Cyms, Gramms and others (Hybrids)</t>
  </si>
  <si>
    <t>Bulb. (Meen Tinker Bell x Worayuth White Fang)</t>
  </si>
  <si>
    <t>Ctt. (Meen Bonita x Varut Startrack)</t>
  </si>
  <si>
    <t>V. (Moonlight Firefly x tessellata alba)</t>
  </si>
  <si>
    <t>V. Pralor x Doritis pulcherrima</t>
  </si>
  <si>
    <t>Den. nobile Lucky Bird Holiday</t>
  </si>
  <si>
    <t>Den. nobile Angel Baby</t>
  </si>
  <si>
    <t>Den. nobile Wave King 'Ake Bono'</t>
  </si>
  <si>
    <t xml:space="preserve">Den. nobile Fancy Angel 'Lycee' </t>
  </si>
  <si>
    <t>Den. nobile Sea Mary Snow King</t>
  </si>
  <si>
    <t>Den. (Frosty Dawn x Dawn Maree) x cruentum</t>
  </si>
  <si>
    <t>Den.  nobile Love Memory Fizz</t>
  </si>
  <si>
    <t>Den. (dearei x sanderae Var. Major)</t>
  </si>
  <si>
    <t xml:space="preserve"> Den. nobile (Millionaire Fine Dream x Fancy Angel Lycee)</t>
  </si>
  <si>
    <t>Den. Meesangnil</t>
  </si>
  <si>
    <t>Den. Dr. Uthai Green</t>
  </si>
  <si>
    <t>Tolumnia Flyer 'Red '</t>
  </si>
  <si>
    <t>Tol. (Jairak Rainbow Yellow x Gold Mine) #459</t>
  </si>
  <si>
    <t>Tolumnia Flyer 'Red/Yellow'</t>
  </si>
  <si>
    <t>Tolumnia Flyer 'Brown/Yellow'</t>
  </si>
  <si>
    <t>Grammatophyllum Scriptum var. Killani</t>
  </si>
  <si>
    <t>Blc. (Chunyeah #17 x Pumpkin Festival For Queen)</t>
  </si>
  <si>
    <t xml:space="preserve">Rlc. Nonthaburi Fortune 'Asian Harmony' </t>
  </si>
  <si>
    <t>Rth. Siam Fancy Scarlet Needle</t>
  </si>
  <si>
    <t>Rth. Nell Hammer 'Payom'</t>
  </si>
  <si>
    <t>Rlc. Amazing Thailand 'Little Star'</t>
  </si>
  <si>
    <t>Rlc. Mem. Tiang x C. Mary Song</t>
  </si>
  <si>
    <t>C. Eldorado 'Mt. Ito' BM/JOC</t>
  </si>
  <si>
    <t>C. Royal Cognac Wilson</t>
  </si>
  <si>
    <t xml:space="preserve">C. Yuan Dung Python Passion Fruit </t>
  </si>
  <si>
    <t>C. walkeriana Semi Alba</t>
  </si>
  <si>
    <t>V. sanderiana # 195</t>
  </si>
  <si>
    <t>V. (Wirat x Kasem Delight Blue)</t>
  </si>
  <si>
    <t>V. (Tubtim x Nong Kham) #289</t>
  </si>
  <si>
    <t>V. (Dr. Anek x Philippines)</t>
  </si>
  <si>
    <t>Cym. canaliculatum var. album (green) (mericlone)</t>
  </si>
  <si>
    <t>Cym. Udaigiri 'Long Spike' (mericlone)</t>
  </si>
  <si>
    <t xml:space="preserve">Cym. Elsie Blackmore 'Paradise' (mericlone)  </t>
  </si>
  <si>
    <t xml:space="preserve">Cym. Pakkret Horizon 'October Fest' (mericlone) </t>
  </si>
  <si>
    <t>Cym. Flamingo Dance 'Swang-Wong' (mericlone)</t>
  </si>
  <si>
    <t>Cym. Hanalei 'Thepsathid' (alba) (mericlone)</t>
  </si>
  <si>
    <t>Cym. dayanum alba</t>
  </si>
  <si>
    <t>Cym. (Hanalei alba 'Thepsathit' x canaliculatum var. sparksii #1)</t>
  </si>
  <si>
    <t>Gram. scriptum var. citrinum (green-alba) (mericlone)</t>
  </si>
  <si>
    <t>Gram. Lazarus 'Big Mocha' (mericlone)</t>
  </si>
  <si>
    <t xml:space="preserve">Gram. Pakkret Armada 'Little Mermaid' (mericlone).    </t>
  </si>
  <si>
    <t xml:space="preserve">Cym. Nightingale x Gram. scriptum 'Dwarf'. </t>
  </si>
  <si>
    <t>Cym. Terabithia x Gram. scriptum 'Dwarf' (PK-2375)</t>
  </si>
  <si>
    <t>Gram. (Little Fox x scriptum 'Dwarf' 4N)</t>
  </si>
  <si>
    <t>Cym. (Ensichlor #1 x canaliculatum var. sparksii #2)</t>
  </si>
  <si>
    <t>Cym. (canaliculatum var. sparkesii #2' x canaliculatum var. sparkesii #1')</t>
  </si>
  <si>
    <t>Cym. (Pakkret Pudding x Pakkret Vampire)</t>
  </si>
  <si>
    <t>Cym. (Pakkret Firestorm x canaliculatum var. sparksii #1)</t>
  </si>
  <si>
    <t>Cym. (Devon Elf x crassifolium)</t>
  </si>
  <si>
    <t>Cym. (Pakkret Chameleon x atropurpureum 'Melayu')</t>
  </si>
  <si>
    <t>Cym. (Elsie Blackmore x X-rectum)</t>
  </si>
  <si>
    <t>Cym. (Devon Elf x Hanalei alba.)</t>
  </si>
  <si>
    <t xml:space="preserve">Grcym. Pakkret Garuda '#2' (mericlone)   </t>
  </si>
  <si>
    <t>Grcym. Pakkret Carnival 'Apricot' (mericlone)</t>
  </si>
  <si>
    <t>Grcym. Pakkret Nirvana 'Bua Kam' (mericlone)</t>
  </si>
  <si>
    <t xml:space="preserve">Grcym. Maiyarab 'Rand' x Cym. atropurpureum 'Melayu'.    </t>
  </si>
  <si>
    <t>Grcym. Pakkret Carnival #1 x Cym. X-rectum + Cym. Prapuy Luang 'PK'</t>
  </si>
  <si>
    <t>Grcym. Pakkret Garuda 'Red' x Gram. scriptum 'Dwarf-Black Cat'</t>
  </si>
  <si>
    <t xml:space="preserve">Grcym. Pakkret Crescendo x Gram. speciosum    </t>
  </si>
  <si>
    <t>Grcym. Pakkret Garuda 'Red' x self + Gram. Lazarus 'Sundance'</t>
  </si>
  <si>
    <t>Grcym. Pakkret Carnival 'Apricot' x Gram. scriptum 'Dwarf Black Cat'</t>
  </si>
  <si>
    <t>Grcym. Pakkret Adventure x Gram. Lazarus 'Sundance'</t>
  </si>
  <si>
    <t xml:space="preserve">Cym. (Iris Bannochie x Hanalei alba 'Thepsathit') </t>
  </si>
  <si>
    <t>Cym. (Gulliver x atropurpureum 'Melayu')</t>
  </si>
  <si>
    <t>Cym. (Iris Bannochie x crassifolium)</t>
  </si>
  <si>
    <t>Cym. finlaysonianum ('White Lip #1' x 'White-Lip #2')</t>
  </si>
  <si>
    <t>KANAut25-D1</t>
  </si>
  <si>
    <t>KANAut25-D2</t>
  </si>
  <si>
    <t>KANAut25-D3</t>
  </si>
  <si>
    <t>KANAut25-D4</t>
  </si>
  <si>
    <t>KANAut25-D5</t>
  </si>
  <si>
    <t>KANAut25-D6</t>
  </si>
  <si>
    <t>KANAut25-D7</t>
  </si>
  <si>
    <t>KANAut25-D8</t>
  </si>
  <si>
    <t>KANAut25-D9</t>
  </si>
  <si>
    <t>KANAut25-D10</t>
  </si>
  <si>
    <t>KANAut25-D11</t>
  </si>
  <si>
    <t>KANAut25-D12</t>
  </si>
  <si>
    <t>KANAut25-D13</t>
  </si>
  <si>
    <t>KANAut25-D14</t>
  </si>
  <si>
    <t>KANAut25-D15</t>
  </si>
  <si>
    <t>KANAut25-D16</t>
  </si>
  <si>
    <t>KANAut25-D17</t>
  </si>
  <si>
    <t>KANAut25-D18</t>
  </si>
  <si>
    <t>KANAut25-D19</t>
  </si>
  <si>
    <t>KANAut25-D20</t>
  </si>
  <si>
    <t>KANAut25-D21</t>
  </si>
  <si>
    <t>KANAut25-D22</t>
  </si>
  <si>
    <t>KANAut25-D23</t>
  </si>
  <si>
    <t>KANAut25-D24</t>
  </si>
  <si>
    <t>KANAut25-D25</t>
  </si>
  <si>
    <t>KANAut25-D26</t>
  </si>
  <si>
    <t>KANAut25-D27</t>
  </si>
  <si>
    <t>KANAut25-D28</t>
  </si>
  <si>
    <t>KANAut25-D29</t>
  </si>
  <si>
    <t>KANAut25-D30</t>
  </si>
  <si>
    <t>KANAut25-D31</t>
  </si>
  <si>
    <t>KANAut25-D32</t>
  </si>
  <si>
    <t>KANAut25-D33</t>
  </si>
  <si>
    <t>KANAut25-D34</t>
  </si>
  <si>
    <t>KANAut25-D35</t>
  </si>
  <si>
    <t>KANAut25-D36</t>
  </si>
  <si>
    <t>KANAut25-D37</t>
  </si>
  <si>
    <t>KANAut25-D38</t>
  </si>
  <si>
    <t>KANAut25-D39</t>
  </si>
  <si>
    <t>KANAut25-D40</t>
  </si>
  <si>
    <t>KANAut25-D41</t>
  </si>
  <si>
    <t>KANAut25-D42</t>
  </si>
  <si>
    <t>KANAut25-D43</t>
  </si>
  <si>
    <t>KANAut25-D44</t>
  </si>
  <si>
    <t>KANAut25-D45</t>
  </si>
  <si>
    <t>KANAut25-T1</t>
  </si>
  <si>
    <t>KANAut25-T2</t>
  </si>
  <si>
    <t>KANAut25-T3</t>
  </si>
  <si>
    <t>KANAut25-T4</t>
  </si>
  <si>
    <t>KANAut25-T5</t>
  </si>
  <si>
    <t>KANAut25-T6</t>
  </si>
  <si>
    <t>KANAut25-T7</t>
  </si>
  <si>
    <t>KANAut25-C1</t>
  </si>
  <si>
    <t>KANAut25-O1</t>
  </si>
  <si>
    <t>KANAut25-O2</t>
  </si>
  <si>
    <t>KANAut25-O3</t>
  </si>
  <si>
    <t>KANAut25-G1</t>
  </si>
  <si>
    <t>KANAut25-G2</t>
  </si>
  <si>
    <t>KANAut25-G4</t>
  </si>
  <si>
    <t>KANAut25-G3</t>
  </si>
  <si>
    <t>KANAut25-E1</t>
  </si>
  <si>
    <t>KANAut25-Cat1</t>
  </si>
  <si>
    <t>KANAut25-Cat2</t>
  </si>
  <si>
    <t>KANAut25-Cat3</t>
  </si>
  <si>
    <t>KANAut25-Cat4</t>
  </si>
  <si>
    <t>KANAut25-Cat5</t>
  </si>
  <si>
    <t>KANAut25-Cat6</t>
  </si>
  <si>
    <t>KANAut25-Cat7</t>
  </si>
  <si>
    <t>KANAut25-Cat8</t>
  </si>
  <si>
    <t>KANAut25-Cat9</t>
  </si>
  <si>
    <t>KANAut25-Cat10</t>
  </si>
  <si>
    <t>KANAut25-Cat11</t>
  </si>
  <si>
    <t>KANAut25-Cat12</t>
  </si>
  <si>
    <t>KANAut25-Cat13</t>
  </si>
  <si>
    <t>KANAut25-Cat14</t>
  </si>
  <si>
    <t>KANAut25-Cat15</t>
  </si>
  <si>
    <t>KANAut25-Cat16</t>
  </si>
  <si>
    <t>KANAut25-Cat17</t>
  </si>
  <si>
    <t>KANAut25-Cat18</t>
  </si>
  <si>
    <t>KANAut25-Cat19</t>
  </si>
  <si>
    <t>KANAut25-Cat20</t>
  </si>
  <si>
    <t>KANAut25-Cat21</t>
  </si>
  <si>
    <t>KANAut25-Cat22</t>
  </si>
  <si>
    <t>KANAut25-Cat23</t>
  </si>
  <si>
    <t>KANAut25-Cat24</t>
  </si>
  <si>
    <t>KANAut25-Cat25</t>
  </si>
  <si>
    <t>KANAut25-Cat26</t>
  </si>
  <si>
    <t>KANAut25-Cat27</t>
  </si>
  <si>
    <t>KANAut25-Cat28</t>
  </si>
  <si>
    <t>KANAut25-Cat29</t>
  </si>
  <si>
    <t>KANAut25-Cat30</t>
  </si>
  <si>
    <t>KANAut25-Cat31</t>
  </si>
  <si>
    <t>KANAut25-Cat32</t>
  </si>
  <si>
    <t>KANAut25-Cat33</t>
  </si>
  <si>
    <t>KANAut25-Cat34</t>
  </si>
  <si>
    <t>KANAut25-Cat35</t>
  </si>
  <si>
    <t>KANAut25-Cat36</t>
  </si>
  <si>
    <t>KANAut25-Cat37</t>
  </si>
  <si>
    <t>KANAut25-Cat38</t>
  </si>
  <si>
    <t>KANAut25-Cat39</t>
  </si>
  <si>
    <t>KANAut25-Cat40</t>
  </si>
  <si>
    <t>KANAut25-Cat41</t>
  </si>
  <si>
    <t>KANAut25-Cat42</t>
  </si>
  <si>
    <t>KANAut25-Cat43</t>
  </si>
  <si>
    <t>KANAut25-Cat44</t>
  </si>
  <si>
    <t>KANAut25-Cat45</t>
  </si>
  <si>
    <t>KANAut25-Cat46</t>
  </si>
  <si>
    <t>KANAut25-Cat47</t>
  </si>
  <si>
    <t>KANAut25-Cat48</t>
  </si>
  <si>
    <t>KANAut25-Cat49</t>
  </si>
  <si>
    <t>KANAut25-Cat50</t>
  </si>
  <si>
    <t>KANAut25-Cat51</t>
  </si>
  <si>
    <t>KANAut25-Cat52</t>
  </si>
  <si>
    <t>KANAut25-Cat53</t>
  </si>
  <si>
    <t>KANAut25-Cat54</t>
  </si>
  <si>
    <t>KANAut25-Cat55</t>
  </si>
  <si>
    <t>KANAut25-Cat56</t>
  </si>
  <si>
    <t>KANAut25-Cat57</t>
  </si>
  <si>
    <t>KANAut25-Cat58</t>
  </si>
  <si>
    <t>KANAut25-Cat59</t>
  </si>
  <si>
    <t>KANAut25-Cat60</t>
  </si>
  <si>
    <t>KANAut25-V1</t>
  </si>
  <si>
    <t>KANAut25-V2</t>
  </si>
  <si>
    <t>KANAut25-V3</t>
  </si>
  <si>
    <t>KANAut25-V4</t>
  </si>
  <si>
    <t>KANAut25-V5</t>
  </si>
  <si>
    <t>KANAut25-V6</t>
  </si>
  <si>
    <t>KANAut25-V7</t>
  </si>
  <si>
    <t>KANAut25-V8</t>
  </si>
  <si>
    <t>KANAut25-V9</t>
  </si>
  <si>
    <t>KANAut25-V10</t>
  </si>
  <si>
    <t>KANAut25-V11</t>
  </si>
  <si>
    <t>KANAut25-V12</t>
  </si>
  <si>
    <t>KANAut25-R1</t>
  </si>
  <si>
    <t>KANAut25-R2</t>
  </si>
  <si>
    <t>KANAut25-R3</t>
  </si>
  <si>
    <t>KANAut25-R4</t>
  </si>
  <si>
    <t>KANAut25-R5</t>
  </si>
  <si>
    <t>KANAut25-Cts1</t>
  </si>
  <si>
    <t>KANAut25-Cts3</t>
  </si>
  <si>
    <t>KANAut25-Cts5</t>
  </si>
  <si>
    <t>KANAut25-Cts2</t>
  </si>
  <si>
    <t>KANAut25-Cts4</t>
  </si>
  <si>
    <t>KANAut25-Cts6</t>
  </si>
  <si>
    <t>KANAut25-Cts7</t>
  </si>
  <si>
    <t>KANAut25-Cts8</t>
  </si>
  <si>
    <t>KANAut25-Cts9</t>
  </si>
  <si>
    <t>KANAut25-Cts10</t>
  </si>
  <si>
    <t>KANAut25-Cts11</t>
  </si>
  <si>
    <t>KANAut25-Cts12</t>
  </si>
  <si>
    <t>KANAut25-Cts13</t>
  </si>
  <si>
    <t>KANAut25-Cts14</t>
  </si>
  <si>
    <t>KANAut25-Cts15</t>
  </si>
  <si>
    <t>KANAut25-Cts16</t>
  </si>
  <si>
    <t>KANAut25-Cts17</t>
  </si>
  <si>
    <t>KANAut25-Cts18</t>
  </si>
  <si>
    <t>KANAut25-Cts19</t>
  </si>
  <si>
    <t>KANAut25-Cts20</t>
  </si>
  <si>
    <t>KANAut25-Cts21</t>
  </si>
  <si>
    <t>KANAut25-Cts22</t>
  </si>
  <si>
    <t>KANAut25-Cts23</t>
  </si>
  <si>
    <t>KANAut25-Cts24</t>
  </si>
  <si>
    <t>KANAut25-Cts25</t>
  </si>
  <si>
    <t>KANAut25-Cts26</t>
  </si>
  <si>
    <t>KANAut25-Cts27</t>
  </si>
  <si>
    <t>KANAut25-Cts28</t>
  </si>
  <si>
    <t>KANAut25-Cts29</t>
  </si>
  <si>
    <t>KANAut25-Cts30</t>
  </si>
  <si>
    <t>KANAut25-Cts31</t>
  </si>
  <si>
    <t>KANAut25-Cts32</t>
  </si>
  <si>
    <t>KANAut25-Cts33</t>
  </si>
  <si>
    <t>KANAut25-Cts34</t>
  </si>
  <si>
    <t>KANAut25-Cts35</t>
  </si>
  <si>
    <t>KANAut25-Cts36</t>
  </si>
  <si>
    <t>KANAut25-Cts37</t>
  </si>
  <si>
    <t>KANAut25-Cts38</t>
  </si>
  <si>
    <t>KANAut25-Cts39</t>
  </si>
  <si>
    <t>KANAut25-Cts40</t>
  </si>
  <si>
    <t>KANAut25-Cts41</t>
  </si>
  <si>
    <t>KANAut25-Cts42</t>
  </si>
  <si>
    <t>KANAut25-Cts43</t>
  </si>
  <si>
    <t>KANAut25-Cts44</t>
  </si>
  <si>
    <t>KANAut25-Cts45</t>
  </si>
  <si>
    <t>KANAut25-Cts46</t>
  </si>
  <si>
    <t>KANAut25-Cts47</t>
  </si>
  <si>
    <t>KANAut25-Cts48</t>
  </si>
  <si>
    <t>KANAut25-Cts49</t>
  </si>
  <si>
    <t>KANAut25-Cts50</t>
  </si>
  <si>
    <t>KANAut25-Cts51</t>
  </si>
  <si>
    <t>KANAut25-Cts52</t>
  </si>
  <si>
    <t>KANAut25-Cts53</t>
  </si>
  <si>
    <t>KANAut25-Cts54</t>
  </si>
  <si>
    <t>KANAut25-Cym1</t>
  </si>
  <si>
    <t>KANAut25-Cym2</t>
  </si>
  <si>
    <t>KANAut25-Cym3</t>
  </si>
  <si>
    <t>KANAut25-Cym4</t>
  </si>
  <si>
    <t>KANAut25-Cym5</t>
  </si>
  <si>
    <t>KANAut25-Cym6</t>
  </si>
  <si>
    <t>KANAut25-Cym7</t>
  </si>
  <si>
    <t>KANAut25-Cym8</t>
  </si>
  <si>
    <t>KANAut25-Cym9</t>
  </si>
  <si>
    <t>KANAut25-Cym10</t>
  </si>
  <si>
    <t>KANAut25-Cym11</t>
  </si>
  <si>
    <t>KANAut25-Cym12</t>
  </si>
  <si>
    <t>KANAut25-Cym13</t>
  </si>
  <si>
    <t>KANAut25-Cym14</t>
  </si>
  <si>
    <t>KANAut25-Cym15</t>
  </si>
  <si>
    <t>KANAut25-Cym16</t>
  </si>
  <si>
    <t>KANAut25-Cym17</t>
  </si>
  <si>
    <t>KANAut25-Cym18</t>
  </si>
  <si>
    <t>KANAut25-Cym19</t>
  </si>
  <si>
    <t>KANAut25-Cym20</t>
  </si>
  <si>
    <t>KANAut25-Cym21</t>
  </si>
  <si>
    <t>KANAut25-Cym22</t>
  </si>
  <si>
    <t>KANAut25-Cym23</t>
  </si>
  <si>
    <t>KANAut25-Cym24</t>
  </si>
  <si>
    <t>KANAut25-Cym25</t>
  </si>
  <si>
    <t>KANAut25-Cym26</t>
  </si>
  <si>
    <t>KANAut25-Cym27</t>
  </si>
  <si>
    <t>KANAut25-Cym28</t>
  </si>
  <si>
    <t>KANAut25-Cym29</t>
  </si>
  <si>
    <t>KANAut25-Cym30</t>
  </si>
  <si>
    <t>KANAut25-Cym31</t>
  </si>
  <si>
    <t>KANAut25-Cym32</t>
  </si>
  <si>
    <t>KANAut25-Cym33</t>
  </si>
  <si>
    <t>KANAut25-Cym34</t>
  </si>
  <si>
    <t>KANAut25-Cym35</t>
  </si>
  <si>
    <t>KANAut25-Cym36</t>
  </si>
  <si>
    <t>KANAut25-Cym37</t>
  </si>
  <si>
    <t>KANAut25-Cym38</t>
  </si>
  <si>
    <t>KANAut25-Cym39</t>
  </si>
  <si>
    <t>KANAut25-Cym40</t>
  </si>
  <si>
    <t>KANAut25-Cym41</t>
  </si>
  <si>
    <t>KANAut25-Cym42</t>
  </si>
  <si>
    <t>KANAut25-Cym43</t>
  </si>
  <si>
    <t>KANAut25-Cym44</t>
  </si>
  <si>
    <t>KANAut25-Cym45</t>
  </si>
  <si>
    <t>KANAut25-Cym46</t>
  </si>
  <si>
    <t>KANAut25-Cym47</t>
  </si>
  <si>
    <t>KANAut25-Cym48</t>
  </si>
  <si>
    <t>KANAut25-Cym49</t>
  </si>
  <si>
    <t>KANAut25-Cym50</t>
  </si>
  <si>
    <t>KANAut25-Cym51</t>
  </si>
  <si>
    <t>KANAut25-Cym52</t>
  </si>
  <si>
    <t>KANAut25-Orn1</t>
  </si>
  <si>
    <t>KANAut25-Orn2</t>
  </si>
  <si>
    <t>KANAut25-Orn3</t>
  </si>
  <si>
    <t>KANAut25-Orn4</t>
  </si>
  <si>
    <t>KANAut25-Orn5</t>
  </si>
  <si>
    <t>KANAut25-Orn6</t>
  </si>
  <si>
    <t>KANAut25-Orn7</t>
  </si>
  <si>
    <t>KANAut25-Orn8</t>
  </si>
  <si>
    <t>KANAut25-Orn9</t>
  </si>
  <si>
    <t>KANAut25-Orn10</t>
  </si>
  <si>
    <t>KANAut25-Orn11</t>
  </si>
  <si>
    <t>KANAut25-Orn12</t>
  </si>
  <si>
    <t>KANAut25-Orn13</t>
  </si>
  <si>
    <t>KANAut25-Orn14</t>
  </si>
  <si>
    <t>KANAut25-Orn15</t>
  </si>
  <si>
    <t>KANAut25-Orn16</t>
  </si>
  <si>
    <t>KANAut25-Orn17</t>
  </si>
  <si>
    <t>KANAut25-Orn18</t>
  </si>
  <si>
    <t>KANAut25-Orn19</t>
  </si>
  <si>
    <t>KANAut25-Orn20</t>
  </si>
  <si>
    <t>KANAut25-Orn21</t>
  </si>
  <si>
    <t>KANAut25-Orn22</t>
  </si>
  <si>
    <t>KANAut25-Orn23</t>
  </si>
  <si>
    <t>KANAut25-Orn24</t>
  </si>
  <si>
    <t>KANAut25-Orn25</t>
  </si>
  <si>
    <t>KANAut25-Orn26</t>
  </si>
  <si>
    <t>KANAut25-Orn27</t>
  </si>
  <si>
    <t>KANAut25-Orn28</t>
  </si>
  <si>
    <t>KANAut25-Orn29</t>
  </si>
  <si>
    <t>KANAut25-Orn30</t>
  </si>
  <si>
    <t>KANAut25-Orn31</t>
  </si>
  <si>
    <t>KANAut25-Orn32</t>
  </si>
  <si>
    <t>KANAut25-Orn33</t>
  </si>
  <si>
    <t>KANAut25-Orn34</t>
  </si>
  <si>
    <t>KANAut25-Orn35</t>
  </si>
  <si>
    <t>KANAut25-Orn36</t>
  </si>
  <si>
    <t>KANAut25-Orn37</t>
  </si>
  <si>
    <t>KANAut25-Orn38</t>
  </si>
  <si>
    <t>KANAut25-Orn39</t>
  </si>
  <si>
    <t>KANAut25-Orn40</t>
  </si>
  <si>
    <t>KANAut25-Orn41</t>
  </si>
  <si>
    <t>KANAut25-Orn42</t>
  </si>
  <si>
    <t>KANAut25-Orn43</t>
  </si>
  <si>
    <t>KANAut25-Orn44</t>
  </si>
  <si>
    <t>KANAut25-Orn45</t>
  </si>
  <si>
    <t>KANAut25-Orn46</t>
  </si>
  <si>
    <t>KANAut25-Orn47</t>
  </si>
  <si>
    <t>KANAut25-Orn48</t>
  </si>
  <si>
    <t>KANAut25-Orn49</t>
  </si>
  <si>
    <t>KANAut25-Orn50</t>
  </si>
  <si>
    <t>KANAut25-Orn51</t>
  </si>
  <si>
    <t>KANAut25-Orn52</t>
  </si>
  <si>
    <t>KANAut25-Orn53</t>
  </si>
  <si>
    <t>KANAut25-Orn54</t>
  </si>
  <si>
    <t>KANAut25-Orn55</t>
  </si>
  <si>
    <t>KANAut25-Orn56</t>
  </si>
  <si>
    <t>KANAut25-Orn57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</si>
</sst>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44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28"/>
      <color indexed="8"/>
      <name val="Cambria"/>
      <family val="1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b/>
      <sz val="36"/>
      <color theme="1"/>
      <name val="Forte"/>
      <family val="4"/>
    </font>
    <font>
      <sz val="11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22"/>
      <color indexed="8"/>
      <name val="Calibri"/>
      <family val="2"/>
    </font>
    <font>
      <b/>
      <sz val="22"/>
      <color theme="1"/>
      <name val="Calibri"/>
      <family val="2"/>
      <charset val="222"/>
      <scheme val="minor"/>
    </font>
    <font>
      <b/>
      <sz val="22"/>
      <color indexed="8"/>
      <name val="Calibri"/>
      <family val="2"/>
      <scheme val="minor"/>
    </font>
    <font>
      <sz val="22"/>
      <name val="Calibri"/>
      <family val="2"/>
      <scheme val="minor"/>
    </font>
    <font>
      <sz val="22"/>
      <color indexed="8"/>
      <name val="Calibri"/>
      <family val="2"/>
      <scheme val="minor"/>
    </font>
    <font>
      <b/>
      <sz val="22"/>
      <name val="Calibri"/>
      <family val="2"/>
      <scheme val="minor"/>
    </font>
    <font>
      <b/>
      <sz val="16"/>
      <color indexed="9"/>
      <name val="Calibri"/>
      <family val="2"/>
      <scheme val="minor"/>
    </font>
    <font>
      <sz val="11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22"/>
      <color indexed="8"/>
      <name val="Calibri"/>
      <family val="2"/>
    </font>
    <font>
      <b/>
      <sz val="16"/>
      <color theme="1"/>
      <name val="Calibri"/>
      <family val="2"/>
    </font>
    <font>
      <sz val="14"/>
      <color theme="1"/>
      <name val="Calibri"/>
      <family val="2"/>
    </font>
    <font>
      <sz val="22"/>
      <color indexed="9"/>
      <name val="Calibri"/>
      <family val="2"/>
      <scheme val="minor"/>
    </font>
    <font>
      <sz val="22"/>
      <color theme="1"/>
      <name val="Calibri"/>
      <family val="2"/>
    </font>
    <font>
      <b/>
      <sz val="14"/>
      <color indexed="9"/>
      <name val="Calibri"/>
      <family val="2"/>
    </font>
    <font>
      <b/>
      <sz val="14"/>
      <color theme="1"/>
      <name val="Calibri"/>
      <family val="2"/>
      <scheme val="minor"/>
    </font>
  </fonts>
  <fills count="11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</fills>
  <borders count="53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 style="thick">
        <color indexed="64"/>
      </left>
      <right/>
      <top style="thin">
        <color indexed="64"/>
      </top>
      <bottom style="thin">
        <color theme="1"/>
      </bottom>
      <diagonal/>
    </border>
    <border>
      <left/>
      <right/>
      <top style="thin">
        <color indexed="64"/>
      </top>
      <bottom style="thin">
        <color theme="1"/>
      </bottom>
      <diagonal/>
    </border>
    <border>
      <left/>
      <right style="thin">
        <color indexed="64"/>
      </right>
      <top style="thin">
        <color indexed="64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 style="thick">
        <color indexed="64"/>
      </right>
      <top style="thick">
        <color indexed="64"/>
      </top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ck">
        <color indexed="64"/>
      </left>
      <right/>
      <top style="thin">
        <color theme="1"/>
      </top>
      <bottom style="thin">
        <color theme="1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/>
      <right style="thin">
        <color indexed="64"/>
      </right>
      <top style="thin">
        <color theme="1"/>
      </top>
      <bottom style="thin">
        <color indexed="64"/>
      </bottom>
      <diagonal/>
    </border>
    <border>
      <left style="thick">
        <color indexed="64"/>
      </left>
      <right/>
      <top style="thin">
        <color theme="1"/>
      </top>
      <bottom style="thin">
        <color indexed="64"/>
      </bottom>
      <diagonal/>
    </border>
    <border>
      <left/>
      <right/>
      <top style="thin">
        <color theme="1"/>
      </top>
      <bottom style="thin">
        <color indexed="64"/>
      </bottom>
      <diagonal/>
    </border>
    <border>
      <left style="thick">
        <color indexed="64"/>
      </left>
      <right/>
      <top/>
      <bottom style="thin">
        <color theme="1"/>
      </bottom>
      <diagonal/>
    </border>
    <border>
      <left/>
      <right/>
      <top/>
      <bottom style="thin">
        <color theme="1"/>
      </bottom>
      <diagonal/>
    </border>
    <border>
      <left/>
      <right style="thin">
        <color indexed="64"/>
      </right>
      <top/>
      <bottom style="thin">
        <color theme="1"/>
      </bottom>
      <diagonal/>
    </border>
    <border>
      <left style="thin">
        <color theme="1"/>
      </left>
      <right/>
      <top style="thin">
        <color indexed="64"/>
      </top>
      <bottom style="thin">
        <color theme="1"/>
      </bottom>
      <diagonal/>
    </border>
    <border>
      <left/>
      <right style="thin">
        <color theme="1"/>
      </right>
      <top style="thin">
        <color indexed="64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indexed="64"/>
      </bottom>
      <diagonal/>
    </border>
    <border>
      <left style="thick">
        <color indexed="64"/>
      </left>
      <right/>
      <top style="thin">
        <color theme="1"/>
      </top>
      <bottom/>
      <diagonal/>
    </border>
    <border>
      <left/>
      <right/>
      <top style="thin">
        <color theme="1"/>
      </top>
      <bottom/>
      <diagonal/>
    </border>
    <border>
      <left style="thick">
        <color indexed="64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</borders>
  <cellStyleXfs count="1">
    <xf numFmtId="0" fontId="0" fillId="0" borderId="0"/>
  </cellStyleXfs>
  <cellXfs count="191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7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12" fillId="0" borderId="9" xfId="0" applyFont="1" applyBorder="1" applyAlignment="1">
      <alignment horizontal="center" vertical="center"/>
    </xf>
    <xf numFmtId="1" fontId="7" fillId="3" borderId="10" xfId="0" applyNumberFormat="1" applyFont="1" applyFill="1" applyBorder="1" applyAlignment="1">
      <alignment horizontal="center" vertical="center"/>
    </xf>
    <xf numFmtId="0" fontId="22" fillId="0" borderId="22" xfId="0" applyFont="1" applyBorder="1" applyAlignment="1">
      <alignment horizontal="center" vertical="center"/>
    </xf>
    <xf numFmtId="0" fontId="23" fillId="0" borderId="22" xfId="0" applyFont="1" applyBorder="1" applyAlignment="1">
      <alignment horizontal="left" vertical="center" wrapText="1"/>
    </xf>
    <xf numFmtId="164" fontId="22" fillId="0" borderId="22" xfId="0" applyNumberFormat="1" applyFont="1" applyBorder="1" applyAlignment="1">
      <alignment horizontal="center" vertical="center"/>
    </xf>
    <xf numFmtId="0" fontId="22" fillId="7" borderId="22" xfId="0" applyFont="1" applyFill="1" applyBorder="1" applyAlignment="1">
      <alignment horizontal="center" vertical="center"/>
    </xf>
    <xf numFmtId="0" fontId="23" fillId="10" borderId="22" xfId="0" applyFont="1" applyFill="1" applyBorder="1" applyAlignment="1">
      <alignment horizontal="left" vertical="center" wrapText="1"/>
    </xf>
    <xf numFmtId="3" fontId="22" fillId="0" borderId="22" xfId="0" applyNumberFormat="1" applyFont="1" applyBorder="1" applyAlignment="1">
      <alignment horizontal="center" vertical="center"/>
    </xf>
    <xf numFmtId="0" fontId="23" fillId="7" borderId="22" xfId="0" applyFont="1" applyFill="1" applyBorder="1" applyAlignment="1">
      <alignment horizontal="left" vertical="center" wrapText="1"/>
    </xf>
    <xf numFmtId="0" fontId="23" fillId="0" borderId="9" xfId="0" applyFont="1" applyBorder="1" applyAlignment="1">
      <alignment horizontal="left" vertical="center" wrapText="1"/>
    </xf>
    <xf numFmtId="164" fontId="22" fillId="0" borderId="22" xfId="0" applyNumberFormat="1" applyFont="1" applyBorder="1" applyAlignment="1">
      <alignment horizontal="right" vertical="center"/>
    </xf>
    <xf numFmtId="164" fontId="30" fillId="8" borderId="15" xfId="0" applyNumberFormat="1" applyFont="1" applyFill="1" applyBorder="1" applyAlignment="1">
      <alignment horizontal="center" vertical="center"/>
    </xf>
    <xf numFmtId="164" fontId="30" fillId="0" borderId="5" xfId="0" applyNumberFormat="1" applyFont="1" applyBorder="1" applyAlignment="1">
      <alignment horizontal="center" vertical="center"/>
    </xf>
    <xf numFmtId="164" fontId="30" fillId="0" borderId="9" xfId="0" applyNumberFormat="1" applyFont="1" applyBorder="1" applyAlignment="1">
      <alignment horizontal="center" vertical="center"/>
    </xf>
    <xf numFmtId="0" fontId="30" fillId="4" borderId="2" xfId="0" applyFont="1" applyFill="1" applyBorder="1" applyAlignment="1">
      <alignment horizontal="right" vertical="center"/>
    </xf>
    <xf numFmtId="0" fontId="22" fillId="2" borderId="3" xfId="0" applyFont="1" applyFill="1" applyBorder="1" applyAlignment="1">
      <alignment horizontal="center" vertical="center"/>
    </xf>
    <xf numFmtId="0" fontId="22" fillId="3" borderId="7" xfId="0" applyFont="1" applyFill="1" applyBorder="1"/>
    <xf numFmtId="0" fontId="22" fillId="0" borderId="0" xfId="0" applyFont="1"/>
    <xf numFmtId="0" fontId="32" fillId="0" borderId="9" xfId="0" applyFont="1" applyBorder="1" applyAlignment="1">
      <alignment horizontal="left" vertical="center" wrapText="1"/>
    </xf>
    <xf numFmtId="0" fontId="31" fillId="0" borderId="9" xfId="0" applyFont="1" applyBorder="1" applyAlignment="1">
      <alignment horizontal="left" vertical="center" wrapText="1"/>
    </xf>
    <xf numFmtId="0" fontId="32" fillId="0" borderId="0" xfId="0" applyFont="1"/>
    <xf numFmtId="0" fontId="22" fillId="0" borderId="15" xfId="0" applyFont="1" applyBorder="1" applyAlignment="1">
      <alignment horizontal="center" vertical="center"/>
    </xf>
    <xf numFmtId="164" fontId="22" fillId="0" borderId="5" xfId="0" applyNumberFormat="1" applyFont="1" applyBorder="1" applyAlignment="1">
      <alignment horizontal="right" vertical="center"/>
    </xf>
    <xf numFmtId="3" fontId="22" fillId="0" borderId="15" xfId="0" applyNumberFormat="1" applyFont="1" applyBorder="1" applyAlignment="1">
      <alignment horizontal="center" vertical="center"/>
    </xf>
    <xf numFmtId="3" fontId="33" fillId="0" borderId="15" xfId="0" applyNumberFormat="1" applyFont="1" applyBorder="1" applyAlignment="1">
      <alignment horizontal="center" vertical="center"/>
    </xf>
    <xf numFmtId="0" fontId="26" fillId="0" borderId="0" xfId="0" applyFont="1"/>
    <xf numFmtId="0" fontId="30" fillId="8" borderId="7" xfId="0" applyFont="1" applyFill="1" applyBorder="1" applyAlignment="1">
      <alignment horizontal="center" vertical="center" wrapText="1"/>
    </xf>
    <xf numFmtId="49" fontId="30" fillId="0" borderId="9" xfId="0" applyNumberFormat="1" applyFont="1" applyBorder="1" applyAlignment="1">
      <alignment horizontal="center" vertical="center" wrapText="1"/>
    </xf>
    <xf numFmtId="0" fontId="22" fillId="0" borderId="9" xfId="0" applyFont="1" applyBorder="1" applyAlignment="1">
      <alignment horizontal="center" vertical="center" wrapText="1"/>
    </xf>
    <xf numFmtId="0" fontId="22" fillId="0" borderId="0" xfId="0" applyFont="1" applyAlignment="1">
      <alignment horizontal="center"/>
    </xf>
    <xf numFmtId="0" fontId="22" fillId="2" borderId="17" xfId="0" applyFont="1" applyFill="1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22" fillId="2" borderId="0" xfId="0" applyFont="1" applyFill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25" xfId="0" applyFill="1" applyBorder="1" applyAlignment="1">
      <alignment horizontal="center" vertical="center"/>
    </xf>
    <xf numFmtId="0" fontId="0" fillId="2" borderId="26" xfId="0" applyFill="1" applyBorder="1" applyAlignment="1">
      <alignment horizontal="center" vertical="center"/>
    </xf>
    <xf numFmtId="0" fontId="26" fillId="2" borderId="0" xfId="0" applyFont="1" applyFill="1"/>
    <xf numFmtId="0" fontId="22" fillId="2" borderId="0" xfId="0" applyFont="1" applyFill="1"/>
    <xf numFmtId="0" fontId="0" fillId="2" borderId="28" xfId="0" applyFill="1" applyBorder="1" applyAlignment="1">
      <alignment horizontal="center" vertical="center"/>
    </xf>
    <xf numFmtId="164" fontId="13" fillId="8" borderId="30" xfId="0" applyNumberFormat="1" applyFont="1" applyFill="1" applyBorder="1" applyAlignment="1">
      <alignment horizontal="center" vertical="center"/>
    </xf>
    <xf numFmtId="164" fontId="13" fillId="0" borderId="30" xfId="0" applyNumberFormat="1" applyFont="1" applyBorder="1" applyAlignment="1">
      <alignment horizontal="center" vertical="center"/>
    </xf>
    <xf numFmtId="0" fontId="24" fillId="0" borderId="32" xfId="0" applyFont="1" applyBorder="1" applyAlignment="1">
      <alignment horizontal="center" vertical="center"/>
    </xf>
    <xf numFmtId="0" fontId="6" fillId="7" borderId="29" xfId="0" applyFont="1" applyFill="1" applyBorder="1" applyAlignment="1">
      <alignment horizontal="center" vertical="center"/>
    </xf>
    <xf numFmtId="0" fontId="6" fillId="7" borderId="31" xfId="0" applyFont="1" applyFill="1" applyBorder="1" applyAlignment="1">
      <alignment horizontal="center" vertical="center"/>
    </xf>
    <xf numFmtId="0" fontId="0" fillId="4" borderId="18" xfId="0" applyFill="1" applyBorder="1"/>
    <xf numFmtId="0" fontId="0" fillId="4" borderId="0" xfId="0" applyFill="1"/>
    <xf numFmtId="0" fontId="26" fillId="4" borderId="0" xfId="0" applyFont="1" applyFill="1"/>
    <xf numFmtId="0" fontId="32" fillId="4" borderId="0" xfId="0" applyFont="1" applyFill="1"/>
    <xf numFmtId="0" fontId="22" fillId="4" borderId="0" xfId="0" applyFont="1" applyFill="1" applyAlignment="1">
      <alignment horizontal="center"/>
    </xf>
    <xf numFmtId="0" fontId="22" fillId="4" borderId="0" xfId="0" applyFont="1" applyFill="1"/>
    <xf numFmtId="0" fontId="0" fillId="4" borderId="34" xfId="0" applyFill="1" applyBorder="1"/>
    <xf numFmtId="0" fontId="0" fillId="4" borderId="26" xfId="0" applyFill="1" applyBorder="1"/>
    <xf numFmtId="0" fontId="0" fillId="4" borderId="25" xfId="0" applyFill="1" applyBorder="1"/>
    <xf numFmtId="0" fontId="0" fillId="4" borderId="35" xfId="0" applyFill="1" applyBorder="1"/>
    <xf numFmtId="0" fontId="0" fillId="4" borderId="36" xfId="0" applyFill="1" applyBorder="1"/>
    <xf numFmtId="0" fontId="26" fillId="4" borderId="36" xfId="0" applyFont="1" applyFill="1" applyBorder="1"/>
    <xf numFmtId="0" fontId="32" fillId="4" borderId="36" xfId="0" applyFont="1" applyFill="1" applyBorder="1"/>
    <xf numFmtId="0" fontId="22" fillId="4" borderId="36" xfId="0" applyFont="1" applyFill="1" applyBorder="1" applyAlignment="1">
      <alignment horizontal="center"/>
    </xf>
    <xf numFmtId="0" fontId="22" fillId="4" borderId="36" xfId="0" applyFont="1" applyFill="1" applyBorder="1"/>
    <xf numFmtId="0" fontId="0" fillId="4" borderId="37" xfId="0" applyFill="1" applyBorder="1"/>
    <xf numFmtId="0" fontId="0" fillId="7" borderId="39" xfId="0" applyFill="1" applyBorder="1" applyAlignment="1">
      <alignment horizontal="center" vertical="top"/>
    </xf>
    <xf numFmtId="0" fontId="0" fillId="7" borderId="31" xfId="0" applyFill="1" applyBorder="1" applyAlignment="1">
      <alignment vertical="top"/>
    </xf>
    <xf numFmtId="0" fontId="0" fillId="7" borderId="31" xfId="0" applyFill="1" applyBorder="1" applyAlignment="1">
      <alignment horizontal="center" vertical="center"/>
    </xf>
    <xf numFmtId="0" fontId="35" fillId="7" borderId="31" xfId="0" applyFont="1" applyFill="1" applyBorder="1" applyAlignment="1">
      <alignment vertical="top"/>
    </xf>
    <xf numFmtId="0" fontId="35" fillId="7" borderId="31" xfId="0" applyFont="1" applyFill="1" applyBorder="1" applyAlignment="1">
      <alignment horizontal="center" vertical="top"/>
    </xf>
    <xf numFmtId="0" fontId="35" fillId="7" borderId="31" xfId="0" applyFont="1" applyFill="1" applyBorder="1" applyAlignment="1">
      <alignment horizontal="center" vertical="center"/>
    </xf>
    <xf numFmtId="164" fontId="13" fillId="9" borderId="30" xfId="0" applyNumberFormat="1" applyFont="1" applyFill="1" applyBorder="1" applyAlignment="1">
      <alignment horizontal="center" vertical="center"/>
    </xf>
    <xf numFmtId="0" fontId="24" fillId="0" borderId="22" xfId="0" applyFont="1" applyBorder="1" applyAlignment="1">
      <alignment horizontal="right" vertical="center" wrapText="1"/>
    </xf>
    <xf numFmtId="0" fontId="0" fillId="7" borderId="38" xfId="0" applyFill="1" applyBorder="1" applyAlignment="1">
      <alignment horizontal="right" vertical="center" wrapText="1"/>
    </xf>
    <xf numFmtId="0" fontId="0" fillId="7" borderId="15" xfId="0" applyFill="1" applyBorder="1" applyAlignment="1">
      <alignment horizontal="right" vertical="center" wrapText="1"/>
    </xf>
    <xf numFmtId="0" fontId="6" fillId="7" borderId="1" xfId="0" applyFont="1" applyFill="1" applyBorder="1" applyAlignment="1">
      <alignment horizontal="right" vertical="center" wrapText="1"/>
    </xf>
    <xf numFmtId="0" fontId="6" fillId="7" borderId="15" xfId="0" applyFont="1" applyFill="1" applyBorder="1" applyAlignment="1">
      <alignment horizontal="right" vertical="center" wrapText="1"/>
    </xf>
    <xf numFmtId="0" fontId="0" fillId="4" borderId="0" xfId="0" applyFill="1" applyAlignment="1">
      <alignment horizontal="right" vertical="center" wrapText="1"/>
    </xf>
    <xf numFmtId="0" fontId="0" fillId="4" borderId="36" xfId="0" applyFill="1" applyBorder="1" applyAlignment="1">
      <alignment horizontal="right" vertical="center" wrapText="1"/>
    </xf>
    <xf numFmtId="0" fontId="0" fillId="0" borderId="0" xfId="0" applyAlignment="1">
      <alignment horizontal="right" vertical="center" wrapText="1"/>
    </xf>
    <xf numFmtId="0" fontId="17" fillId="0" borderId="22" xfId="0" applyFont="1" applyBorder="1" applyAlignment="1">
      <alignment horizontal="center" vertical="center"/>
    </xf>
    <xf numFmtId="3" fontId="38" fillId="0" borderId="22" xfId="0" applyNumberFormat="1" applyFont="1" applyBorder="1" applyAlignment="1">
      <alignment horizontal="center" vertical="center"/>
    </xf>
    <xf numFmtId="164" fontId="38" fillId="0" borderId="22" xfId="0" applyNumberFormat="1" applyFont="1" applyBorder="1" applyAlignment="1">
      <alignment horizontal="right" vertical="center"/>
    </xf>
    <xf numFmtId="0" fontId="38" fillId="0" borderId="22" xfId="0" applyFont="1" applyBorder="1" applyAlignment="1">
      <alignment horizontal="center" vertical="center"/>
    </xf>
    <xf numFmtId="0" fontId="17" fillId="7" borderId="44" xfId="0" applyFont="1" applyFill="1" applyBorder="1" applyAlignment="1">
      <alignment horizontal="center" vertical="center"/>
    </xf>
    <xf numFmtId="0" fontId="17" fillId="7" borderId="45" xfId="0" applyFont="1" applyFill="1" applyBorder="1" applyAlignment="1">
      <alignment horizontal="center" vertical="center"/>
    </xf>
    <xf numFmtId="0" fontId="17" fillId="7" borderId="46" xfId="0" applyFont="1" applyFill="1" applyBorder="1" applyAlignment="1">
      <alignment horizontal="center" vertical="center"/>
    </xf>
    <xf numFmtId="0" fontId="17" fillId="7" borderId="47" xfId="0" applyFont="1" applyFill="1" applyBorder="1" applyAlignment="1">
      <alignment horizontal="center" vertical="center"/>
    </xf>
    <xf numFmtId="0" fontId="39" fillId="7" borderId="46" xfId="0" applyFont="1" applyFill="1" applyBorder="1"/>
    <xf numFmtId="0" fontId="39" fillId="7" borderId="47" xfId="0" applyFont="1" applyFill="1" applyBorder="1"/>
    <xf numFmtId="0" fontId="0" fillId="7" borderId="33" xfId="0" applyFill="1" applyBorder="1"/>
    <xf numFmtId="0" fontId="0" fillId="7" borderId="47" xfId="0" applyFill="1" applyBorder="1" applyAlignment="1">
      <alignment horizontal="right" vertical="center" wrapText="1"/>
    </xf>
    <xf numFmtId="0" fontId="0" fillId="7" borderId="39" xfId="0" applyFill="1" applyBorder="1"/>
    <xf numFmtId="0" fontId="0" fillId="7" borderId="48" xfId="0" applyFill="1" applyBorder="1" applyAlignment="1">
      <alignment horizontal="right" vertical="center" wrapText="1"/>
    </xf>
    <xf numFmtId="0" fontId="41" fillId="0" borderId="22" xfId="0" applyFont="1" applyBorder="1" applyAlignment="1">
      <alignment horizontal="left" vertical="center" wrapText="1"/>
    </xf>
    <xf numFmtId="0" fontId="22" fillId="7" borderId="33" xfId="0" applyFont="1" applyFill="1" applyBorder="1" applyAlignment="1">
      <alignment horizontal="center" vertical="center"/>
    </xf>
    <xf numFmtId="0" fontId="22" fillId="7" borderId="47" xfId="0" applyFont="1" applyFill="1" applyBorder="1" applyAlignment="1">
      <alignment horizontal="right" vertical="center" wrapText="1"/>
    </xf>
    <xf numFmtId="0" fontId="16" fillId="7" borderId="19" xfId="0" applyFont="1" applyFill="1" applyBorder="1"/>
    <xf numFmtId="0" fontId="16" fillId="7" borderId="45" xfId="0" applyFont="1" applyFill="1" applyBorder="1" applyAlignment="1">
      <alignment horizontal="right" vertical="center" wrapText="1"/>
    </xf>
    <xf numFmtId="0" fontId="16" fillId="7" borderId="33" xfId="0" applyFont="1" applyFill="1" applyBorder="1"/>
    <xf numFmtId="0" fontId="16" fillId="7" borderId="47" xfId="0" applyFont="1" applyFill="1" applyBorder="1" applyAlignment="1">
      <alignment horizontal="right" vertical="center" wrapText="1"/>
    </xf>
    <xf numFmtId="0" fontId="27" fillId="7" borderId="33" xfId="0" applyFont="1" applyFill="1" applyBorder="1" applyAlignment="1">
      <alignment horizontal="center" vertical="center"/>
    </xf>
    <xf numFmtId="0" fontId="27" fillId="7" borderId="47" xfId="0" applyFont="1" applyFill="1" applyBorder="1" applyAlignment="1">
      <alignment horizontal="right" vertical="center" wrapText="1"/>
    </xf>
    <xf numFmtId="0" fontId="22" fillId="7" borderId="19" xfId="0" applyFont="1" applyFill="1" applyBorder="1" applyAlignment="1">
      <alignment horizontal="center" vertical="center"/>
    </xf>
    <xf numFmtId="0" fontId="22" fillId="7" borderId="45" xfId="0" applyFont="1" applyFill="1" applyBorder="1" applyAlignment="1">
      <alignment horizontal="right" vertical="center" wrapText="1"/>
    </xf>
    <xf numFmtId="0" fontId="24" fillId="7" borderId="33" xfId="0" applyFont="1" applyFill="1" applyBorder="1" applyAlignment="1">
      <alignment horizontal="center" vertical="center"/>
    </xf>
    <xf numFmtId="0" fontId="24" fillId="7" borderId="47" xfId="0" applyFont="1" applyFill="1" applyBorder="1" applyAlignment="1">
      <alignment horizontal="right" vertical="center" wrapText="1"/>
    </xf>
    <xf numFmtId="0" fontId="21" fillId="7" borderId="33" xfId="0" applyFont="1" applyFill="1" applyBorder="1"/>
    <xf numFmtId="0" fontId="21" fillId="7" borderId="47" xfId="0" applyFont="1" applyFill="1" applyBorder="1" applyAlignment="1">
      <alignment horizontal="right" vertical="center" wrapText="1"/>
    </xf>
    <xf numFmtId="0" fontId="37" fillId="9" borderId="39" xfId="0" applyFont="1" applyFill="1" applyBorder="1" applyAlignment="1">
      <alignment horizontal="center" vertical="center" wrapText="1"/>
    </xf>
    <xf numFmtId="0" fontId="37" fillId="9" borderId="40" xfId="0" applyFont="1" applyFill="1" applyBorder="1" applyAlignment="1">
      <alignment horizontal="center" vertical="center" wrapText="1"/>
    </xf>
    <xf numFmtId="0" fontId="37" fillId="9" borderId="38" xfId="0" applyFont="1" applyFill="1" applyBorder="1" applyAlignment="1">
      <alignment horizontal="center" vertical="center" wrapText="1"/>
    </xf>
    <xf numFmtId="1" fontId="5" fillId="3" borderId="8" xfId="0" applyNumberFormat="1" applyFont="1" applyFill="1" applyBorder="1" applyAlignment="1">
      <alignment horizontal="center" vertical="center"/>
    </xf>
    <xf numFmtId="1" fontId="5" fillId="3" borderId="11" xfId="0" applyNumberFormat="1" applyFont="1" applyFill="1" applyBorder="1" applyAlignment="1">
      <alignment horizontal="center" vertical="center"/>
    </xf>
    <xf numFmtId="0" fontId="8" fillId="3" borderId="8" xfId="0" applyFont="1" applyFill="1" applyBorder="1" applyAlignment="1">
      <alignment horizontal="center" vertical="center" wrapText="1"/>
    </xf>
    <xf numFmtId="0" fontId="9" fillId="3" borderId="8" xfId="0" applyFont="1" applyFill="1" applyBorder="1" applyAlignment="1">
      <alignment horizontal="center" vertical="center" wrapText="1"/>
    </xf>
    <xf numFmtId="0" fontId="19" fillId="2" borderId="17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14" fillId="5" borderId="10" xfId="0" applyFont="1" applyFill="1" applyBorder="1" applyAlignment="1">
      <alignment horizontal="center" vertical="center"/>
    </xf>
    <xf numFmtId="0" fontId="14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11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17" fillId="2" borderId="4" xfId="0" applyFont="1" applyFill="1" applyBorder="1" applyAlignment="1">
      <alignment horizontal="center" vertical="center" wrapText="1"/>
    </xf>
    <xf numFmtId="0" fontId="16" fillId="0" borderId="4" xfId="0" applyFont="1" applyBorder="1" applyAlignment="1">
      <alignment wrapText="1"/>
    </xf>
    <xf numFmtId="0" fontId="16" fillId="0" borderId="3" xfId="0" applyFont="1" applyBorder="1" applyAlignment="1">
      <alignment wrapText="1"/>
    </xf>
    <xf numFmtId="0" fontId="33" fillId="2" borderId="3" xfId="0" applyFont="1" applyFill="1" applyBorder="1" applyAlignment="1">
      <alignment horizontal="center" vertical="center"/>
    </xf>
    <xf numFmtId="0" fontId="10" fillId="3" borderId="12" xfId="0" applyFont="1" applyFill="1" applyBorder="1" applyAlignment="1">
      <alignment horizontal="left" vertical="center"/>
    </xf>
    <xf numFmtId="0" fontId="0" fillId="3" borderId="2" xfId="0" applyFill="1" applyBorder="1"/>
    <xf numFmtId="0" fontId="10" fillId="3" borderId="13" xfId="0" applyFont="1" applyFill="1" applyBorder="1" applyAlignment="1">
      <alignment horizontal="left" vertical="center"/>
    </xf>
    <xf numFmtId="0" fontId="0" fillId="3" borderId="6" xfId="0" applyFill="1" applyBorder="1"/>
    <xf numFmtId="0" fontId="14" fillId="5" borderId="30" xfId="0" applyFont="1" applyFill="1" applyBorder="1" applyAlignment="1">
      <alignment horizontal="center" vertical="center" wrapText="1"/>
    </xf>
    <xf numFmtId="0" fontId="18" fillId="8" borderId="31" xfId="0" applyFont="1" applyFill="1" applyBorder="1" applyAlignment="1">
      <alignment horizontal="center" vertical="center"/>
    </xf>
    <xf numFmtId="0" fontId="18" fillId="8" borderId="7" xfId="0" applyFont="1" applyFill="1" applyBorder="1" applyAlignment="1">
      <alignment horizontal="center" vertical="center"/>
    </xf>
    <xf numFmtId="0" fontId="25" fillId="9" borderId="41" xfId="0" applyFont="1" applyFill="1" applyBorder="1" applyAlignment="1">
      <alignment horizontal="center" vertical="center"/>
    </xf>
    <xf numFmtId="0" fontId="25" fillId="9" borderId="42" xfId="0" applyFont="1" applyFill="1" applyBorder="1" applyAlignment="1">
      <alignment horizontal="center" vertical="center"/>
    </xf>
    <xf numFmtId="0" fontId="25" fillId="9" borderId="43" xfId="0" applyFont="1" applyFill="1" applyBorder="1" applyAlignment="1">
      <alignment horizontal="center" vertical="center"/>
    </xf>
    <xf numFmtId="0" fontId="22" fillId="9" borderId="32" xfId="0" applyFont="1" applyFill="1" applyBorder="1" applyAlignment="1">
      <alignment horizontal="center" vertical="center"/>
    </xf>
    <xf numFmtId="0" fontId="22" fillId="9" borderId="22" xfId="0" applyFont="1" applyFill="1" applyBorder="1" applyAlignment="1">
      <alignment horizontal="center" vertical="center"/>
    </xf>
    <xf numFmtId="0" fontId="37" fillId="9" borderId="31" xfId="0" applyFont="1" applyFill="1" applyBorder="1" applyAlignment="1">
      <alignment horizontal="center" vertical="center"/>
    </xf>
    <xf numFmtId="0" fontId="37" fillId="9" borderId="7" xfId="0" applyFont="1" applyFill="1" applyBorder="1" applyAlignment="1">
      <alignment horizontal="center" vertical="center"/>
    </xf>
    <xf numFmtId="0" fontId="37" fillId="9" borderId="15" xfId="0" applyFont="1" applyFill="1" applyBorder="1" applyAlignment="1">
      <alignment horizontal="center" vertical="center"/>
    </xf>
    <xf numFmtId="0" fontId="22" fillId="9" borderId="49" xfId="0" applyFont="1" applyFill="1" applyBorder="1" applyAlignment="1">
      <alignment horizontal="center" vertical="center"/>
    </xf>
    <xf numFmtId="0" fontId="22" fillId="9" borderId="50" xfId="0" applyFont="1" applyFill="1" applyBorder="1" applyAlignment="1">
      <alignment horizontal="center" vertical="center"/>
    </xf>
    <xf numFmtId="0" fontId="22" fillId="9" borderId="23" xfId="0" applyFont="1" applyFill="1" applyBorder="1" applyAlignment="1">
      <alignment horizontal="center" vertical="center"/>
    </xf>
    <xf numFmtId="0" fontId="14" fillId="5" borderId="29" xfId="0" applyFont="1" applyFill="1" applyBorder="1" applyAlignment="1">
      <alignment horizontal="center" vertical="center"/>
    </xf>
    <xf numFmtId="0" fontId="14" fillId="5" borderId="1" xfId="0" applyFont="1" applyFill="1" applyBorder="1" applyAlignment="1">
      <alignment horizontal="center" vertical="center"/>
    </xf>
    <xf numFmtId="0" fontId="14" fillId="5" borderId="27" xfId="0" applyFont="1" applyFill="1" applyBorder="1" applyAlignment="1">
      <alignment horizontal="center" vertical="center"/>
    </xf>
    <xf numFmtId="0" fontId="14" fillId="5" borderId="6" xfId="0" applyFont="1" applyFill="1" applyBorder="1" applyAlignment="1">
      <alignment horizontal="center" vertical="center"/>
    </xf>
    <xf numFmtId="0" fontId="34" fillId="5" borderId="5" xfId="0" applyFont="1" applyFill="1" applyBorder="1" applyAlignment="1">
      <alignment horizontal="center" vertical="center" wrapText="1"/>
    </xf>
    <xf numFmtId="0" fontId="40" fillId="5" borderId="10" xfId="0" applyFont="1" applyFill="1" applyBorder="1" applyAlignment="1">
      <alignment horizontal="center" vertical="center"/>
    </xf>
    <xf numFmtId="0" fontId="40" fillId="5" borderId="11" xfId="0" applyFont="1" applyFill="1" applyBorder="1" applyAlignment="1">
      <alignment horizontal="center" vertical="center"/>
    </xf>
    <xf numFmtId="0" fontId="34" fillId="5" borderId="10" xfId="0" applyFont="1" applyFill="1" applyBorder="1" applyAlignment="1">
      <alignment horizontal="center" vertical="center" wrapText="1"/>
    </xf>
    <xf numFmtId="0" fontId="34" fillId="5" borderId="11" xfId="0" applyFont="1" applyFill="1" applyBorder="1" applyAlignment="1">
      <alignment horizontal="center" vertical="center" wrapText="1"/>
    </xf>
    <xf numFmtId="0" fontId="20" fillId="2" borderId="18" xfId="0" applyFont="1" applyFill="1" applyBorder="1" applyAlignment="1">
      <alignment horizontal="center" vertical="center"/>
    </xf>
    <xf numFmtId="0" fontId="20" fillId="2" borderId="0" xfId="0" applyFont="1" applyFill="1" applyAlignment="1">
      <alignment horizontal="center" vertical="center"/>
    </xf>
    <xf numFmtId="0" fontId="20" fillId="2" borderId="27" xfId="0" applyFont="1" applyFill="1" applyBorder="1" applyAlignment="1">
      <alignment horizontal="center" vertical="center"/>
    </xf>
    <xf numFmtId="0" fontId="20" fillId="2" borderId="3" xfId="0" applyFont="1" applyFill="1" applyBorder="1" applyAlignment="1">
      <alignment horizontal="center" vertical="center"/>
    </xf>
    <xf numFmtId="0" fontId="10" fillId="3" borderId="14" xfId="0" applyFont="1" applyFill="1" applyBorder="1" applyAlignment="1">
      <alignment vertical="center"/>
    </xf>
    <xf numFmtId="0" fontId="0" fillId="3" borderId="4" xfId="0" applyFill="1" applyBorder="1"/>
    <xf numFmtId="0" fontId="0" fillId="2" borderId="16" xfId="0" applyFill="1" applyBorder="1" applyAlignment="1">
      <alignment horizontal="center"/>
    </xf>
    <xf numFmtId="0" fontId="0" fillId="2" borderId="17" xfId="0" applyFill="1" applyBorder="1" applyAlignment="1">
      <alignment horizontal="center"/>
    </xf>
    <xf numFmtId="0" fontId="0" fillId="2" borderId="18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29" fillId="9" borderId="19" xfId="0" applyFont="1" applyFill="1" applyBorder="1" applyAlignment="1">
      <alignment horizontal="center" vertical="center"/>
    </xf>
    <xf numFmtId="0" fontId="29" fillId="9" borderId="20" xfId="0" applyFont="1" applyFill="1" applyBorder="1" applyAlignment="1">
      <alignment horizontal="center" vertical="center"/>
    </xf>
    <xf numFmtId="0" fontId="29" fillId="9" borderId="21" xfId="0" applyFont="1" applyFill="1" applyBorder="1" applyAlignment="1">
      <alignment horizontal="center" vertical="center"/>
    </xf>
    <xf numFmtId="0" fontId="25" fillId="9" borderId="32" xfId="0" applyFont="1" applyFill="1" applyBorder="1" applyAlignment="1">
      <alignment horizontal="center" vertical="center"/>
    </xf>
    <xf numFmtId="0" fontId="25" fillId="9" borderId="22" xfId="0" applyFont="1" applyFill="1" applyBorder="1" applyAlignment="1">
      <alignment horizontal="center" vertical="center"/>
    </xf>
    <xf numFmtId="0" fontId="22" fillId="9" borderId="51" xfId="0" applyFont="1" applyFill="1" applyBorder="1" applyAlignment="1">
      <alignment horizontal="center" vertical="center"/>
    </xf>
    <xf numFmtId="0" fontId="22" fillId="9" borderId="52" xfId="0" applyFont="1" applyFill="1" applyBorder="1" applyAlignment="1">
      <alignment horizontal="center" vertical="center"/>
    </xf>
    <xf numFmtId="0" fontId="42" fillId="5" borderId="10" xfId="0" applyFont="1" applyFill="1" applyBorder="1" applyAlignment="1">
      <alignment horizontal="center" vertical="center"/>
    </xf>
    <xf numFmtId="0" fontId="42" fillId="5" borderId="11" xfId="0" applyFont="1" applyFill="1" applyBorder="1" applyAlignment="1">
      <alignment horizontal="center" vertical="center"/>
    </xf>
    <xf numFmtId="0" fontId="43" fillId="0" borderId="22" xfId="0" applyFont="1" applyBorder="1" applyAlignment="1">
      <alignment horizontal="center" vertical="center"/>
    </xf>
    <xf numFmtId="0" fontId="26" fillId="2" borderId="0" xfId="0" applyFont="1" applyFill="1" applyAlignment="1">
      <alignment horizontal="center"/>
    </xf>
    <xf numFmtId="0" fontId="26" fillId="0" borderId="22" xfId="0" applyFont="1" applyBorder="1" applyAlignment="1">
      <alignment horizontal="center" vertical="center" wrapText="1"/>
    </xf>
    <xf numFmtId="0" fontId="26" fillId="7" borderId="22" xfId="0" applyFont="1" applyFill="1" applyBorder="1" applyAlignment="1">
      <alignment horizontal="center" vertical="center" wrapText="1"/>
    </xf>
    <xf numFmtId="0" fontId="0" fillId="0" borderId="22" xfId="0" applyBorder="1" applyAlignment="1">
      <alignment horizontal="center"/>
    </xf>
    <xf numFmtId="0" fontId="36" fillId="7" borderId="22" xfId="0" applyFont="1" applyFill="1" applyBorder="1" applyAlignment="1">
      <alignment horizontal="center" vertical="center"/>
    </xf>
    <xf numFmtId="0" fontId="23" fillId="0" borderId="15" xfId="0" applyFont="1" applyBorder="1" applyAlignment="1">
      <alignment horizontal="center" vertical="center"/>
    </xf>
    <xf numFmtId="0" fontId="31" fillId="0" borderId="15" xfId="0" applyFont="1" applyBorder="1" applyAlignment="1">
      <alignment horizontal="center" vertical="center"/>
    </xf>
    <xf numFmtId="0" fontId="28" fillId="0" borderId="9" xfId="0" applyFont="1" applyBorder="1" applyAlignment="1">
      <alignment horizontal="center" vertical="center"/>
    </xf>
    <xf numFmtId="0" fontId="39" fillId="0" borderId="22" xfId="0" applyFont="1" applyBorder="1" applyAlignment="1">
      <alignment horizontal="center"/>
    </xf>
    <xf numFmtId="0" fontId="4" fillId="0" borderId="9" xfId="0" applyFont="1" applyBorder="1" applyAlignment="1">
      <alignment horizontal="center" vertical="center"/>
    </xf>
    <xf numFmtId="0" fontId="26" fillId="4" borderId="0" xfId="0" applyFont="1" applyFill="1" applyAlignment="1">
      <alignment horizontal="center"/>
    </xf>
    <xf numFmtId="0" fontId="26" fillId="4" borderId="36" xfId="0" applyFont="1" applyFill="1" applyBorder="1" applyAlignment="1">
      <alignment horizontal="center"/>
    </xf>
    <xf numFmtId="0" fontId="26" fillId="0" borderId="0" xfId="0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png"/><Relationship Id="rId159" Type="http://schemas.openxmlformats.org/officeDocument/2006/relationships/image" Target="../media/image160.emf"/><Relationship Id="rId170" Type="http://schemas.openxmlformats.org/officeDocument/2006/relationships/image" Target="../media/image171.emf"/><Relationship Id="rId226" Type="http://schemas.openxmlformats.org/officeDocument/2006/relationships/image" Target="../media/image227.jpeg"/><Relationship Id="rId268" Type="http://schemas.openxmlformats.org/officeDocument/2006/relationships/image" Target="../media/image269.jpeg"/><Relationship Id="rId32" Type="http://schemas.openxmlformats.org/officeDocument/2006/relationships/image" Target="../media/image33.jpeg"/><Relationship Id="rId74" Type="http://schemas.openxmlformats.org/officeDocument/2006/relationships/image" Target="../media/image75.png"/><Relationship Id="rId128" Type="http://schemas.openxmlformats.org/officeDocument/2006/relationships/image" Target="../media/image129.png"/><Relationship Id="rId5" Type="http://schemas.openxmlformats.org/officeDocument/2006/relationships/image" Target="../media/image6.png"/><Relationship Id="rId181" Type="http://schemas.openxmlformats.org/officeDocument/2006/relationships/image" Target="../media/image182.emf"/><Relationship Id="rId237" Type="http://schemas.openxmlformats.org/officeDocument/2006/relationships/image" Target="../media/image238.jpeg"/><Relationship Id="rId279" Type="http://schemas.openxmlformats.org/officeDocument/2006/relationships/image" Target="../media/image280.jpeg"/><Relationship Id="rId43" Type="http://schemas.openxmlformats.org/officeDocument/2006/relationships/image" Target="../media/image44.png"/><Relationship Id="rId139" Type="http://schemas.openxmlformats.org/officeDocument/2006/relationships/image" Target="../media/image140.png"/><Relationship Id="rId290" Type="http://schemas.openxmlformats.org/officeDocument/2006/relationships/image" Target="../media/image291.jpeg"/><Relationship Id="rId85" Type="http://schemas.openxmlformats.org/officeDocument/2006/relationships/image" Target="../media/image86.png"/><Relationship Id="rId150" Type="http://schemas.openxmlformats.org/officeDocument/2006/relationships/image" Target="../media/image151.emf"/><Relationship Id="rId192" Type="http://schemas.openxmlformats.org/officeDocument/2006/relationships/image" Target="../media/image193.emf"/><Relationship Id="rId206" Type="http://schemas.openxmlformats.org/officeDocument/2006/relationships/image" Target="../media/image207.jpeg"/><Relationship Id="rId248" Type="http://schemas.openxmlformats.org/officeDocument/2006/relationships/image" Target="../media/image249.jpeg"/><Relationship Id="rId12" Type="http://schemas.openxmlformats.org/officeDocument/2006/relationships/image" Target="../media/image13.png"/><Relationship Id="rId108" Type="http://schemas.openxmlformats.org/officeDocument/2006/relationships/image" Target="../media/image109.jpeg"/><Relationship Id="rId54" Type="http://schemas.openxmlformats.org/officeDocument/2006/relationships/image" Target="../media/image55.png"/><Relationship Id="rId96" Type="http://schemas.openxmlformats.org/officeDocument/2006/relationships/image" Target="../media/image97.png"/><Relationship Id="rId161" Type="http://schemas.openxmlformats.org/officeDocument/2006/relationships/image" Target="../media/image162.emf"/><Relationship Id="rId217" Type="http://schemas.openxmlformats.org/officeDocument/2006/relationships/image" Target="../media/image218.png"/><Relationship Id="rId6" Type="http://schemas.openxmlformats.org/officeDocument/2006/relationships/image" Target="../media/image7.png"/><Relationship Id="rId238" Type="http://schemas.openxmlformats.org/officeDocument/2006/relationships/image" Target="../media/image239.jpeg"/><Relationship Id="rId259" Type="http://schemas.openxmlformats.org/officeDocument/2006/relationships/image" Target="../media/image260.jpeg"/><Relationship Id="rId23" Type="http://schemas.openxmlformats.org/officeDocument/2006/relationships/image" Target="../media/image24.png"/><Relationship Id="rId119" Type="http://schemas.openxmlformats.org/officeDocument/2006/relationships/image" Target="../media/image120.png"/><Relationship Id="rId270" Type="http://schemas.openxmlformats.org/officeDocument/2006/relationships/image" Target="../media/image271.jpeg"/><Relationship Id="rId291" Type="http://schemas.openxmlformats.org/officeDocument/2006/relationships/image" Target="../media/image292.jpeg"/><Relationship Id="rId44" Type="http://schemas.openxmlformats.org/officeDocument/2006/relationships/image" Target="../media/image45.png"/><Relationship Id="rId65" Type="http://schemas.openxmlformats.org/officeDocument/2006/relationships/image" Target="../media/image66.png"/><Relationship Id="rId86" Type="http://schemas.openxmlformats.org/officeDocument/2006/relationships/image" Target="../media/image87.png"/><Relationship Id="rId130" Type="http://schemas.openxmlformats.org/officeDocument/2006/relationships/image" Target="../media/image131.png"/><Relationship Id="rId151" Type="http://schemas.openxmlformats.org/officeDocument/2006/relationships/image" Target="../media/image152.emf"/><Relationship Id="rId172" Type="http://schemas.openxmlformats.org/officeDocument/2006/relationships/image" Target="../media/image173.emf"/><Relationship Id="rId193" Type="http://schemas.openxmlformats.org/officeDocument/2006/relationships/image" Target="../media/image194.emf"/><Relationship Id="rId207" Type="http://schemas.openxmlformats.org/officeDocument/2006/relationships/image" Target="../media/image208.jpeg"/><Relationship Id="rId228" Type="http://schemas.openxmlformats.org/officeDocument/2006/relationships/image" Target="../media/image229.png"/><Relationship Id="rId249" Type="http://schemas.openxmlformats.org/officeDocument/2006/relationships/image" Target="../media/image250.jpeg"/><Relationship Id="rId13" Type="http://schemas.openxmlformats.org/officeDocument/2006/relationships/image" Target="../media/image14.png"/><Relationship Id="rId109" Type="http://schemas.openxmlformats.org/officeDocument/2006/relationships/image" Target="../media/image110.png"/><Relationship Id="rId260" Type="http://schemas.openxmlformats.org/officeDocument/2006/relationships/image" Target="../media/image261.jpeg"/><Relationship Id="rId281" Type="http://schemas.openxmlformats.org/officeDocument/2006/relationships/image" Target="../media/image282.jpeg"/><Relationship Id="rId34" Type="http://schemas.openxmlformats.org/officeDocument/2006/relationships/image" Target="../media/image35.png"/><Relationship Id="rId55" Type="http://schemas.openxmlformats.org/officeDocument/2006/relationships/image" Target="../media/image56.png"/><Relationship Id="rId76" Type="http://schemas.openxmlformats.org/officeDocument/2006/relationships/image" Target="../media/image77.jpeg"/><Relationship Id="rId97" Type="http://schemas.openxmlformats.org/officeDocument/2006/relationships/image" Target="../media/image98.png"/><Relationship Id="rId120" Type="http://schemas.openxmlformats.org/officeDocument/2006/relationships/image" Target="../media/image121.png"/><Relationship Id="rId141" Type="http://schemas.openxmlformats.org/officeDocument/2006/relationships/image" Target="../media/image142.emf"/><Relationship Id="rId7" Type="http://schemas.openxmlformats.org/officeDocument/2006/relationships/image" Target="../media/image8.png"/><Relationship Id="rId162" Type="http://schemas.openxmlformats.org/officeDocument/2006/relationships/image" Target="../media/image163.emf"/><Relationship Id="rId183" Type="http://schemas.openxmlformats.org/officeDocument/2006/relationships/image" Target="../media/image184.emf"/><Relationship Id="rId218" Type="http://schemas.openxmlformats.org/officeDocument/2006/relationships/image" Target="../media/image219.png"/><Relationship Id="rId239" Type="http://schemas.openxmlformats.org/officeDocument/2006/relationships/image" Target="../media/image240.jpeg"/><Relationship Id="rId250" Type="http://schemas.openxmlformats.org/officeDocument/2006/relationships/image" Target="../media/image251.jpeg"/><Relationship Id="rId271" Type="http://schemas.openxmlformats.org/officeDocument/2006/relationships/image" Target="../media/image272.jpeg"/><Relationship Id="rId292" Type="http://schemas.openxmlformats.org/officeDocument/2006/relationships/image" Target="../media/image293.jpeg"/><Relationship Id="rId24" Type="http://schemas.openxmlformats.org/officeDocument/2006/relationships/image" Target="../media/image25.png"/><Relationship Id="rId45" Type="http://schemas.openxmlformats.org/officeDocument/2006/relationships/image" Target="../media/image46.png"/><Relationship Id="rId66" Type="http://schemas.openxmlformats.org/officeDocument/2006/relationships/image" Target="../media/image67.png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131" Type="http://schemas.openxmlformats.org/officeDocument/2006/relationships/image" Target="../media/image132.png"/><Relationship Id="rId152" Type="http://schemas.openxmlformats.org/officeDocument/2006/relationships/image" Target="../media/image153.emf"/><Relationship Id="rId173" Type="http://schemas.openxmlformats.org/officeDocument/2006/relationships/image" Target="../media/image174.emf"/><Relationship Id="rId194" Type="http://schemas.openxmlformats.org/officeDocument/2006/relationships/image" Target="../media/image195.emf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14" Type="http://schemas.openxmlformats.org/officeDocument/2006/relationships/image" Target="../media/image15.png"/><Relationship Id="rId35" Type="http://schemas.openxmlformats.org/officeDocument/2006/relationships/image" Target="../media/image36.png"/><Relationship Id="rId56" Type="http://schemas.openxmlformats.org/officeDocument/2006/relationships/image" Target="../media/image57.png"/><Relationship Id="rId77" Type="http://schemas.openxmlformats.org/officeDocument/2006/relationships/image" Target="../media/image78.png"/><Relationship Id="rId100" Type="http://schemas.openxmlformats.org/officeDocument/2006/relationships/image" Target="../media/image101.png"/><Relationship Id="rId282" Type="http://schemas.openxmlformats.org/officeDocument/2006/relationships/image" Target="../media/image283.jpeg"/><Relationship Id="rId8" Type="http://schemas.openxmlformats.org/officeDocument/2006/relationships/image" Target="../media/image9.png"/><Relationship Id="rId98" Type="http://schemas.openxmlformats.org/officeDocument/2006/relationships/image" Target="../media/image99.png"/><Relationship Id="rId121" Type="http://schemas.openxmlformats.org/officeDocument/2006/relationships/image" Target="../media/image122.png"/><Relationship Id="rId142" Type="http://schemas.openxmlformats.org/officeDocument/2006/relationships/image" Target="../media/image143.emf"/><Relationship Id="rId163" Type="http://schemas.openxmlformats.org/officeDocument/2006/relationships/image" Target="../media/image164.emf"/><Relationship Id="rId184" Type="http://schemas.openxmlformats.org/officeDocument/2006/relationships/image" Target="../media/image185.emf"/><Relationship Id="rId219" Type="http://schemas.openxmlformats.org/officeDocument/2006/relationships/image" Target="../media/image220.pn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25" Type="http://schemas.openxmlformats.org/officeDocument/2006/relationships/image" Target="../media/image26.png"/><Relationship Id="rId46" Type="http://schemas.openxmlformats.org/officeDocument/2006/relationships/image" Target="../media/image47.png"/><Relationship Id="rId67" Type="http://schemas.openxmlformats.org/officeDocument/2006/relationships/image" Target="../media/image68.pn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88" Type="http://schemas.openxmlformats.org/officeDocument/2006/relationships/image" Target="../media/image89.png"/><Relationship Id="rId111" Type="http://schemas.openxmlformats.org/officeDocument/2006/relationships/image" Target="../media/image112.png"/><Relationship Id="rId132" Type="http://schemas.openxmlformats.org/officeDocument/2006/relationships/image" Target="../media/image133.png"/><Relationship Id="rId153" Type="http://schemas.openxmlformats.org/officeDocument/2006/relationships/image" Target="../media/image154.emf"/><Relationship Id="rId174" Type="http://schemas.openxmlformats.org/officeDocument/2006/relationships/image" Target="../media/image175.emf"/><Relationship Id="rId195" Type="http://schemas.openxmlformats.org/officeDocument/2006/relationships/image" Target="../media/image196.emf"/><Relationship Id="rId209" Type="http://schemas.openxmlformats.org/officeDocument/2006/relationships/image" Target="../media/image210.jpeg"/><Relationship Id="rId220" Type="http://schemas.openxmlformats.org/officeDocument/2006/relationships/image" Target="../media/image221.png"/><Relationship Id="rId241" Type="http://schemas.openxmlformats.org/officeDocument/2006/relationships/image" Target="../media/image242.jpeg"/><Relationship Id="rId15" Type="http://schemas.openxmlformats.org/officeDocument/2006/relationships/image" Target="../media/image16.png"/><Relationship Id="rId36" Type="http://schemas.openxmlformats.org/officeDocument/2006/relationships/image" Target="../media/image37.png"/><Relationship Id="rId57" Type="http://schemas.openxmlformats.org/officeDocument/2006/relationships/image" Target="../media/image58.png"/><Relationship Id="rId262" Type="http://schemas.openxmlformats.org/officeDocument/2006/relationships/image" Target="../media/image263.jpeg"/><Relationship Id="rId283" Type="http://schemas.openxmlformats.org/officeDocument/2006/relationships/image" Target="../media/image284.png"/><Relationship Id="rId78" Type="http://schemas.openxmlformats.org/officeDocument/2006/relationships/image" Target="../media/image79.png"/><Relationship Id="rId99" Type="http://schemas.openxmlformats.org/officeDocument/2006/relationships/image" Target="../media/image100.png"/><Relationship Id="rId101" Type="http://schemas.openxmlformats.org/officeDocument/2006/relationships/image" Target="../media/image102.png"/><Relationship Id="rId122" Type="http://schemas.openxmlformats.org/officeDocument/2006/relationships/image" Target="../media/image123.png"/><Relationship Id="rId143" Type="http://schemas.openxmlformats.org/officeDocument/2006/relationships/image" Target="../media/image144.emf"/><Relationship Id="rId164" Type="http://schemas.openxmlformats.org/officeDocument/2006/relationships/image" Target="../media/image165.emf"/><Relationship Id="rId185" Type="http://schemas.openxmlformats.org/officeDocument/2006/relationships/image" Target="../media/image186.emf"/><Relationship Id="rId9" Type="http://schemas.openxmlformats.org/officeDocument/2006/relationships/image" Target="../media/image10.png"/><Relationship Id="rId210" Type="http://schemas.openxmlformats.org/officeDocument/2006/relationships/image" Target="../media/image211.jpeg"/><Relationship Id="rId26" Type="http://schemas.openxmlformats.org/officeDocument/2006/relationships/image" Target="../media/image27.png"/><Relationship Id="rId231" Type="http://schemas.openxmlformats.org/officeDocument/2006/relationships/image" Target="../media/image232.pn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47" Type="http://schemas.openxmlformats.org/officeDocument/2006/relationships/image" Target="../media/image48.png"/><Relationship Id="rId68" Type="http://schemas.openxmlformats.org/officeDocument/2006/relationships/image" Target="../media/image69.png"/><Relationship Id="rId89" Type="http://schemas.openxmlformats.org/officeDocument/2006/relationships/image" Target="../media/image90.png"/><Relationship Id="rId112" Type="http://schemas.openxmlformats.org/officeDocument/2006/relationships/image" Target="../media/image113.png"/><Relationship Id="rId133" Type="http://schemas.openxmlformats.org/officeDocument/2006/relationships/image" Target="../media/image134.png"/><Relationship Id="rId154" Type="http://schemas.openxmlformats.org/officeDocument/2006/relationships/image" Target="../media/image155.emf"/><Relationship Id="rId175" Type="http://schemas.openxmlformats.org/officeDocument/2006/relationships/image" Target="../media/image176.emf"/><Relationship Id="rId196" Type="http://schemas.openxmlformats.org/officeDocument/2006/relationships/image" Target="../media/image197.emf"/><Relationship Id="rId200" Type="http://schemas.openxmlformats.org/officeDocument/2006/relationships/image" Target="../media/image201.jpeg"/><Relationship Id="rId16" Type="http://schemas.openxmlformats.org/officeDocument/2006/relationships/image" Target="../media/image17.pn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png"/><Relationship Id="rId284" Type="http://schemas.openxmlformats.org/officeDocument/2006/relationships/image" Target="../media/image285.jpeg"/><Relationship Id="rId37" Type="http://schemas.openxmlformats.org/officeDocument/2006/relationships/image" Target="../media/image38.png"/><Relationship Id="rId58" Type="http://schemas.openxmlformats.org/officeDocument/2006/relationships/image" Target="../media/image59.png"/><Relationship Id="rId79" Type="http://schemas.openxmlformats.org/officeDocument/2006/relationships/image" Target="../media/image80.pn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44" Type="http://schemas.openxmlformats.org/officeDocument/2006/relationships/image" Target="../media/image145.emf"/><Relationship Id="rId90" Type="http://schemas.openxmlformats.org/officeDocument/2006/relationships/image" Target="../media/image91.png"/><Relationship Id="rId165" Type="http://schemas.openxmlformats.org/officeDocument/2006/relationships/image" Target="../media/image166.emf"/><Relationship Id="rId186" Type="http://schemas.openxmlformats.org/officeDocument/2006/relationships/image" Target="../media/image187.emf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png"/><Relationship Id="rId295" Type="http://schemas.openxmlformats.org/officeDocument/2006/relationships/image" Target="../media/image296.jpeg"/><Relationship Id="rId27" Type="http://schemas.openxmlformats.org/officeDocument/2006/relationships/image" Target="../media/image28.png"/><Relationship Id="rId48" Type="http://schemas.openxmlformats.org/officeDocument/2006/relationships/image" Target="../media/image49.png"/><Relationship Id="rId69" Type="http://schemas.openxmlformats.org/officeDocument/2006/relationships/image" Target="../media/image70.png"/><Relationship Id="rId113" Type="http://schemas.openxmlformats.org/officeDocument/2006/relationships/image" Target="../media/image114.png"/><Relationship Id="rId134" Type="http://schemas.openxmlformats.org/officeDocument/2006/relationships/image" Target="../media/image135.png"/><Relationship Id="rId80" Type="http://schemas.openxmlformats.org/officeDocument/2006/relationships/image" Target="../media/image81.png"/><Relationship Id="rId155" Type="http://schemas.openxmlformats.org/officeDocument/2006/relationships/image" Target="../media/image156.emf"/><Relationship Id="rId176" Type="http://schemas.openxmlformats.org/officeDocument/2006/relationships/image" Target="../media/image177.emf"/><Relationship Id="rId197" Type="http://schemas.openxmlformats.org/officeDocument/2006/relationships/image" Target="../media/image198.emf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png"/><Relationship Id="rId285" Type="http://schemas.openxmlformats.org/officeDocument/2006/relationships/image" Target="../media/image286.jpeg"/><Relationship Id="rId17" Type="http://schemas.openxmlformats.org/officeDocument/2006/relationships/image" Target="../media/image18.png"/><Relationship Id="rId38" Type="http://schemas.openxmlformats.org/officeDocument/2006/relationships/image" Target="../media/image39.png"/><Relationship Id="rId59" Type="http://schemas.openxmlformats.org/officeDocument/2006/relationships/image" Target="../media/image60.png"/><Relationship Id="rId103" Type="http://schemas.openxmlformats.org/officeDocument/2006/relationships/image" Target="../media/image104.png"/><Relationship Id="rId124" Type="http://schemas.openxmlformats.org/officeDocument/2006/relationships/image" Target="../media/image125.png"/><Relationship Id="rId70" Type="http://schemas.openxmlformats.org/officeDocument/2006/relationships/image" Target="../media/image71.png"/><Relationship Id="rId91" Type="http://schemas.openxmlformats.org/officeDocument/2006/relationships/image" Target="../media/image92.png"/><Relationship Id="rId145" Type="http://schemas.openxmlformats.org/officeDocument/2006/relationships/image" Target="../media/image146.emf"/><Relationship Id="rId166" Type="http://schemas.openxmlformats.org/officeDocument/2006/relationships/image" Target="../media/image167.emf"/><Relationship Id="rId187" Type="http://schemas.openxmlformats.org/officeDocument/2006/relationships/image" Target="../media/image188.emf"/><Relationship Id="rId1" Type="http://schemas.openxmlformats.org/officeDocument/2006/relationships/image" Target="../media/image2.pn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28" Type="http://schemas.openxmlformats.org/officeDocument/2006/relationships/image" Target="../media/image29.png"/><Relationship Id="rId49" Type="http://schemas.openxmlformats.org/officeDocument/2006/relationships/image" Target="../media/image50.png"/><Relationship Id="rId114" Type="http://schemas.openxmlformats.org/officeDocument/2006/relationships/image" Target="../media/image115.pn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60" Type="http://schemas.openxmlformats.org/officeDocument/2006/relationships/image" Target="../media/image61.png"/><Relationship Id="rId81" Type="http://schemas.openxmlformats.org/officeDocument/2006/relationships/image" Target="../media/image82.png"/><Relationship Id="rId135" Type="http://schemas.openxmlformats.org/officeDocument/2006/relationships/image" Target="../media/image136.png"/><Relationship Id="rId156" Type="http://schemas.openxmlformats.org/officeDocument/2006/relationships/image" Target="../media/image157.emf"/><Relationship Id="rId177" Type="http://schemas.openxmlformats.org/officeDocument/2006/relationships/image" Target="../media/image178.emf"/><Relationship Id="rId198" Type="http://schemas.openxmlformats.org/officeDocument/2006/relationships/image" Target="../media/image199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265" Type="http://schemas.openxmlformats.org/officeDocument/2006/relationships/image" Target="../media/image266.png"/><Relationship Id="rId286" Type="http://schemas.openxmlformats.org/officeDocument/2006/relationships/image" Target="../media/image287.jpeg"/><Relationship Id="rId50" Type="http://schemas.openxmlformats.org/officeDocument/2006/relationships/image" Target="../media/image51.png"/><Relationship Id="rId104" Type="http://schemas.openxmlformats.org/officeDocument/2006/relationships/image" Target="../media/image105.png"/><Relationship Id="rId125" Type="http://schemas.openxmlformats.org/officeDocument/2006/relationships/image" Target="../media/image126.png"/><Relationship Id="rId146" Type="http://schemas.openxmlformats.org/officeDocument/2006/relationships/image" Target="../media/image147.emf"/><Relationship Id="rId167" Type="http://schemas.openxmlformats.org/officeDocument/2006/relationships/image" Target="../media/image168.emf"/><Relationship Id="rId188" Type="http://schemas.openxmlformats.org/officeDocument/2006/relationships/image" Target="../media/image189.emf"/><Relationship Id="rId71" Type="http://schemas.openxmlformats.org/officeDocument/2006/relationships/image" Target="../media/image72.png"/><Relationship Id="rId92" Type="http://schemas.openxmlformats.org/officeDocument/2006/relationships/image" Target="../media/image93.pn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2" Type="http://schemas.openxmlformats.org/officeDocument/2006/relationships/image" Target="../media/image3.png"/><Relationship Id="rId29" Type="http://schemas.openxmlformats.org/officeDocument/2006/relationships/image" Target="../media/image30.pn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0" Type="http://schemas.openxmlformats.org/officeDocument/2006/relationships/image" Target="../media/image41.png"/><Relationship Id="rId115" Type="http://schemas.openxmlformats.org/officeDocument/2006/relationships/image" Target="../media/image116.png"/><Relationship Id="rId136" Type="http://schemas.openxmlformats.org/officeDocument/2006/relationships/image" Target="../media/image137.png"/><Relationship Id="rId157" Type="http://schemas.openxmlformats.org/officeDocument/2006/relationships/image" Target="../media/image158.emf"/><Relationship Id="rId178" Type="http://schemas.openxmlformats.org/officeDocument/2006/relationships/image" Target="../media/image179.emf"/><Relationship Id="rId301" Type="http://schemas.openxmlformats.org/officeDocument/2006/relationships/image" Target="../media/image302.jpeg"/><Relationship Id="rId61" Type="http://schemas.openxmlformats.org/officeDocument/2006/relationships/image" Target="../media/image62.png"/><Relationship Id="rId82" Type="http://schemas.openxmlformats.org/officeDocument/2006/relationships/image" Target="../media/image83.png"/><Relationship Id="rId199" Type="http://schemas.openxmlformats.org/officeDocument/2006/relationships/image" Target="../media/image200.png"/><Relationship Id="rId203" Type="http://schemas.openxmlformats.org/officeDocument/2006/relationships/image" Target="../media/image204.jpeg"/><Relationship Id="rId19" Type="http://schemas.openxmlformats.org/officeDocument/2006/relationships/image" Target="../media/image20.pn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png"/><Relationship Id="rId287" Type="http://schemas.openxmlformats.org/officeDocument/2006/relationships/image" Target="../media/image288.jpeg"/><Relationship Id="rId30" Type="http://schemas.openxmlformats.org/officeDocument/2006/relationships/image" Target="../media/image31.png"/><Relationship Id="rId105" Type="http://schemas.openxmlformats.org/officeDocument/2006/relationships/image" Target="../media/image106.png"/><Relationship Id="rId126" Type="http://schemas.openxmlformats.org/officeDocument/2006/relationships/image" Target="../media/image127.png"/><Relationship Id="rId147" Type="http://schemas.openxmlformats.org/officeDocument/2006/relationships/image" Target="../media/image148.emf"/><Relationship Id="rId168" Type="http://schemas.openxmlformats.org/officeDocument/2006/relationships/image" Target="../media/image169.emf"/><Relationship Id="rId51" Type="http://schemas.openxmlformats.org/officeDocument/2006/relationships/image" Target="../media/image52.png"/><Relationship Id="rId72" Type="http://schemas.openxmlformats.org/officeDocument/2006/relationships/image" Target="../media/image73.png"/><Relationship Id="rId93" Type="http://schemas.openxmlformats.org/officeDocument/2006/relationships/image" Target="../media/image94.png"/><Relationship Id="rId189" Type="http://schemas.openxmlformats.org/officeDocument/2006/relationships/image" Target="../media/image190.emf"/><Relationship Id="rId3" Type="http://schemas.openxmlformats.org/officeDocument/2006/relationships/image" Target="../media/image4.png"/><Relationship Id="rId214" Type="http://schemas.openxmlformats.org/officeDocument/2006/relationships/image" Target="../media/image215.png"/><Relationship Id="rId235" Type="http://schemas.openxmlformats.org/officeDocument/2006/relationships/image" Target="../media/image236.png"/><Relationship Id="rId256" Type="http://schemas.openxmlformats.org/officeDocument/2006/relationships/image" Target="../media/image257.pn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116" Type="http://schemas.openxmlformats.org/officeDocument/2006/relationships/image" Target="../media/image117.png"/><Relationship Id="rId137" Type="http://schemas.openxmlformats.org/officeDocument/2006/relationships/image" Target="../media/image138.png"/><Relationship Id="rId158" Type="http://schemas.openxmlformats.org/officeDocument/2006/relationships/image" Target="../media/image159.emf"/><Relationship Id="rId302" Type="http://schemas.openxmlformats.org/officeDocument/2006/relationships/image" Target="../media/image303.jpe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png"/><Relationship Id="rId83" Type="http://schemas.openxmlformats.org/officeDocument/2006/relationships/image" Target="../media/image84.png"/><Relationship Id="rId179" Type="http://schemas.openxmlformats.org/officeDocument/2006/relationships/image" Target="../media/image180.emf"/><Relationship Id="rId190" Type="http://schemas.openxmlformats.org/officeDocument/2006/relationships/image" Target="../media/image191.emf"/><Relationship Id="rId204" Type="http://schemas.openxmlformats.org/officeDocument/2006/relationships/image" Target="../media/image205.jpeg"/><Relationship Id="rId225" Type="http://schemas.openxmlformats.org/officeDocument/2006/relationships/image" Target="../media/image226.pn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106" Type="http://schemas.openxmlformats.org/officeDocument/2006/relationships/image" Target="../media/image107.png"/><Relationship Id="rId127" Type="http://schemas.openxmlformats.org/officeDocument/2006/relationships/image" Target="../media/image12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52" Type="http://schemas.openxmlformats.org/officeDocument/2006/relationships/image" Target="../media/image53.png"/><Relationship Id="rId73" Type="http://schemas.openxmlformats.org/officeDocument/2006/relationships/image" Target="../media/image74.png"/><Relationship Id="rId94" Type="http://schemas.openxmlformats.org/officeDocument/2006/relationships/image" Target="../media/image95.png"/><Relationship Id="rId148" Type="http://schemas.openxmlformats.org/officeDocument/2006/relationships/image" Target="../media/image149.emf"/><Relationship Id="rId169" Type="http://schemas.openxmlformats.org/officeDocument/2006/relationships/image" Target="../media/image170.emf"/><Relationship Id="rId4" Type="http://schemas.openxmlformats.org/officeDocument/2006/relationships/image" Target="../media/image5.png"/><Relationship Id="rId180" Type="http://schemas.openxmlformats.org/officeDocument/2006/relationships/image" Target="../media/image181.emf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303" Type="http://schemas.openxmlformats.org/officeDocument/2006/relationships/image" Target="../media/image304.jpeg"/><Relationship Id="rId42" Type="http://schemas.openxmlformats.org/officeDocument/2006/relationships/image" Target="../media/image43.png"/><Relationship Id="rId84" Type="http://schemas.openxmlformats.org/officeDocument/2006/relationships/image" Target="../media/image85.png"/><Relationship Id="rId138" Type="http://schemas.openxmlformats.org/officeDocument/2006/relationships/image" Target="../media/image139.png"/><Relationship Id="rId191" Type="http://schemas.openxmlformats.org/officeDocument/2006/relationships/image" Target="../media/image192.emf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107" Type="http://schemas.openxmlformats.org/officeDocument/2006/relationships/image" Target="../media/image108.png"/><Relationship Id="rId289" Type="http://schemas.openxmlformats.org/officeDocument/2006/relationships/image" Target="../media/image290.jpeg"/><Relationship Id="rId11" Type="http://schemas.openxmlformats.org/officeDocument/2006/relationships/image" Target="../media/image12.png"/><Relationship Id="rId53" Type="http://schemas.openxmlformats.org/officeDocument/2006/relationships/image" Target="../media/image54.png"/><Relationship Id="rId149" Type="http://schemas.openxmlformats.org/officeDocument/2006/relationships/image" Target="../media/image150.emf"/><Relationship Id="rId95" Type="http://schemas.openxmlformats.org/officeDocument/2006/relationships/image" Target="../media/image96.png"/><Relationship Id="rId160" Type="http://schemas.openxmlformats.org/officeDocument/2006/relationships/image" Target="../media/image161.emf"/><Relationship Id="rId216" Type="http://schemas.openxmlformats.org/officeDocument/2006/relationships/image" Target="../media/image217.png"/><Relationship Id="rId258" Type="http://schemas.openxmlformats.org/officeDocument/2006/relationships/image" Target="../media/image259.jpeg"/><Relationship Id="rId22" Type="http://schemas.openxmlformats.org/officeDocument/2006/relationships/image" Target="../media/image23.png"/><Relationship Id="rId64" Type="http://schemas.openxmlformats.org/officeDocument/2006/relationships/image" Target="../media/image65.png"/><Relationship Id="rId118" Type="http://schemas.openxmlformats.org/officeDocument/2006/relationships/image" Target="../media/image119.png"/><Relationship Id="rId171" Type="http://schemas.openxmlformats.org/officeDocument/2006/relationships/image" Target="../media/image172.emf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33" Type="http://schemas.openxmlformats.org/officeDocument/2006/relationships/image" Target="../media/image34.jpeg"/><Relationship Id="rId129" Type="http://schemas.openxmlformats.org/officeDocument/2006/relationships/image" Target="../media/image130.png"/><Relationship Id="rId280" Type="http://schemas.openxmlformats.org/officeDocument/2006/relationships/image" Target="../media/image281.jpeg"/><Relationship Id="rId75" Type="http://schemas.openxmlformats.org/officeDocument/2006/relationships/image" Target="../media/image76.png"/><Relationship Id="rId140" Type="http://schemas.openxmlformats.org/officeDocument/2006/relationships/image" Target="../media/image141.png"/><Relationship Id="rId182" Type="http://schemas.openxmlformats.org/officeDocument/2006/relationships/image" Target="../media/image18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187325</xdr:colOff>
      <xdr:row>21</xdr:row>
      <xdr:rowOff>30163</xdr:rowOff>
    </xdr:from>
    <xdr:to>
      <xdr:col>0</xdr:col>
      <xdr:colOff>2166221</xdr:colOff>
      <xdr:row>21</xdr:row>
      <xdr:rowOff>1758163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14C0BC0-1F14-4B65-94DA-053FF47E6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325" y="21366163"/>
          <a:ext cx="19788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212725</xdr:colOff>
      <xdr:row>22</xdr:row>
      <xdr:rowOff>42862</xdr:rowOff>
    </xdr:from>
    <xdr:to>
      <xdr:col>0</xdr:col>
      <xdr:colOff>2206453</xdr:colOff>
      <xdr:row>22</xdr:row>
      <xdr:rowOff>1770862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E70A6B74-6FF5-40D5-9730-C20ED9012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25" y="23283862"/>
          <a:ext cx="199372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212725</xdr:colOff>
      <xdr:row>20</xdr:row>
      <xdr:rowOff>42863</xdr:rowOff>
    </xdr:from>
    <xdr:to>
      <xdr:col>0</xdr:col>
      <xdr:colOff>2180581</xdr:colOff>
      <xdr:row>20</xdr:row>
      <xdr:rowOff>1770863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9DF9A47-E4F3-4C7B-BDD2-2F4F9FCB0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25" y="19473863"/>
          <a:ext cx="196785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19</xdr:row>
      <xdr:rowOff>80963</xdr:rowOff>
    </xdr:from>
    <xdr:to>
      <xdr:col>0</xdr:col>
      <xdr:colOff>2253513</xdr:colOff>
      <xdr:row>19</xdr:row>
      <xdr:rowOff>1808963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FBE287C-9246-44B9-93CB-BEFDC73B4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7606963"/>
          <a:ext cx="205348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215265</xdr:colOff>
      <xdr:row>18</xdr:row>
      <xdr:rowOff>96203</xdr:rowOff>
    </xdr:from>
    <xdr:to>
      <xdr:col>0</xdr:col>
      <xdr:colOff>2305329</xdr:colOff>
      <xdr:row>18</xdr:row>
      <xdr:rowOff>1824203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F8367DD9-85D4-4B17-99FD-2C0EC03D3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65" y="15717203"/>
          <a:ext cx="2090064" cy="1728000"/>
        </a:xfrm>
        <a:prstGeom prst="rect">
          <a:avLst/>
        </a:prstGeom>
      </xdr:spPr>
    </xdr:pic>
    <xdr:clientData/>
  </xdr:twoCellAnchor>
  <xdr:oneCellAnchor>
    <xdr:from>
      <xdr:col>0</xdr:col>
      <xdr:colOff>234315</xdr:colOff>
      <xdr:row>17</xdr:row>
      <xdr:rowOff>77152</xdr:rowOff>
    </xdr:from>
    <xdr:ext cx="2118720" cy="1728000"/>
    <xdr:pic>
      <xdr:nvPicPr>
        <xdr:cNvPr id="18" name="Picture 17">
          <a:extLst>
            <a:ext uri="{FF2B5EF4-FFF2-40B4-BE49-F238E27FC236}">
              <a16:creationId xmlns:a16="http://schemas.microsoft.com/office/drawing/2014/main" id="{9DDF1E63-73D6-4983-AC36-6324B6C21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315" y="13793152"/>
          <a:ext cx="2118720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276225</xdr:colOff>
      <xdr:row>16</xdr:row>
      <xdr:rowOff>119063</xdr:rowOff>
    </xdr:from>
    <xdr:to>
      <xdr:col>0</xdr:col>
      <xdr:colOff>2375409</xdr:colOff>
      <xdr:row>16</xdr:row>
      <xdr:rowOff>1847063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6E51284F-9B3A-4062-B824-57359EC77A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6225" y="11930063"/>
          <a:ext cx="209918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238125</xdr:colOff>
      <xdr:row>15</xdr:row>
      <xdr:rowOff>61913</xdr:rowOff>
    </xdr:from>
    <xdr:to>
      <xdr:col>0</xdr:col>
      <xdr:colOff>2381325</xdr:colOff>
      <xdr:row>15</xdr:row>
      <xdr:rowOff>1789913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1ADDE436-F255-438E-BEA8-9B87D6AEE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9967913"/>
          <a:ext cx="2143200" cy="1728000"/>
        </a:xfrm>
        <a:prstGeom prst="rect">
          <a:avLst/>
        </a:prstGeom>
      </xdr:spPr>
    </xdr:pic>
    <xdr:clientData/>
  </xdr:twoCellAnchor>
  <xdr:oneCellAnchor>
    <xdr:from>
      <xdr:col>0</xdr:col>
      <xdr:colOff>111919</xdr:colOff>
      <xdr:row>13</xdr:row>
      <xdr:rowOff>76201</xdr:rowOff>
    </xdr:from>
    <xdr:ext cx="2227680" cy="1728000"/>
    <xdr:pic>
      <xdr:nvPicPr>
        <xdr:cNvPr id="21" name="Picture 20">
          <a:extLst>
            <a:ext uri="{FF2B5EF4-FFF2-40B4-BE49-F238E27FC236}">
              <a16:creationId xmlns:a16="http://schemas.microsoft.com/office/drawing/2014/main" id="{9B2E86E0-37CD-4F8E-8670-087A2BF3C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919" y="6172201"/>
          <a:ext cx="2227680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219076</xdr:colOff>
      <xdr:row>12</xdr:row>
      <xdr:rowOff>100012</xdr:rowOff>
    </xdr:from>
    <xdr:to>
      <xdr:col>0</xdr:col>
      <xdr:colOff>2256532</xdr:colOff>
      <xdr:row>12</xdr:row>
      <xdr:rowOff>1828012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E5541154-9C29-45C1-81F3-C29C25474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6" y="4291012"/>
          <a:ext cx="203745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215266</xdr:colOff>
      <xdr:row>14</xdr:row>
      <xdr:rowOff>65722</xdr:rowOff>
    </xdr:from>
    <xdr:to>
      <xdr:col>0</xdr:col>
      <xdr:colOff>2355442</xdr:colOff>
      <xdr:row>14</xdr:row>
      <xdr:rowOff>1793722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D18AA15F-DAF1-44CF-8678-C404822B2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15266" y="8066722"/>
          <a:ext cx="214017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212724</xdr:colOff>
      <xdr:row>31</xdr:row>
      <xdr:rowOff>76993</xdr:rowOff>
    </xdr:from>
    <xdr:to>
      <xdr:col>0</xdr:col>
      <xdr:colOff>2357437</xdr:colOff>
      <xdr:row>31</xdr:row>
      <xdr:rowOff>1804993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1355747C-EE5C-4CAF-9236-0FF1D74D4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24" y="39189024"/>
          <a:ext cx="2144713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33</xdr:row>
      <xdr:rowOff>61912</xdr:rowOff>
    </xdr:from>
    <xdr:to>
      <xdr:col>0</xdr:col>
      <xdr:colOff>2369043</xdr:colOff>
      <xdr:row>33</xdr:row>
      <xdr:rowOff>1789912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32735E6-3E48-439D-A67F-E9FBFBA6C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42983943"/>
          <a:ext cx="2149968" cy="1728000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27</xdr:row>
      <xdr:rowOff>68262</xdr:rowOff>
    </xdr:from>
    <xdr:ext cx="2042160" cy="1728000"/>
    <xdr:pic>
      <xdr:nvPicPr>
        <xdr:cNvPr id="26" name="Picture 25">
          <a:extLst>
            <a:ext uri="{FF2B5EF4-FFF2-40B4-BE49-F238E27FC236}">
              <a16:creationId xmlns:a16="http://schemas.microsoft.com/office/drawing/2014/main" id="{AFDFC3A5-B2D2-4AD9-BC00-8C4E4BA68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31560293"/>
          <a:ext cx="2042160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219075</xdr:colOff>
      <xdr:row>26</xdr:row>
      <xdr:rowOff>42863</xdr:rowOff>
    </xdr:from>
    <xdr:to>
      <xdr:col>0</xdr:col>
      <xdr:colOff>2345531</xdr:colOff>
      <xdr:row>26</xdr:row>
      <xdr:rowOff>1770863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74403961-0587-4AD4-8E2F-5F1A48386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9629894"/>
          <a:ext cx="212645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25</xdr:row>
      <xdr:rowOff>27622</xdr:rowOff>
    </xdr:from>
    <xdr:to>
      <xdr:col>0</xdr:col>
      <xdr:colOff>2327619</xdr:colOff>
      <xdr:row>25</xdr:row>
      <xdr:rowOff>1755622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5A1F30A4-25A5-43B0-8F56-8002F3FDB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7709653"/>
          <a:ext cx="2108544" cy="1728000"/>
        </a:xfrm>
        <a:prstGeom prst="rect">
          <a:avLst/>
        </a:prstGeom>
      </xdr:spPr>
    </xdr:pic>
    <xdr:clientData/>
  </xdr:twoCellAnchor>
  <xdr:oneCellAnchor>
    <xdr:from>
      <xdr:col>0</xdr:col>
      <xdr:colOff>207645</xdr:colOff>
      <xdr:row>24</xdr:row>
      <xdr:rowOff>16193</xdr:rowOff>
    </xdr:from>
    <xdr:ext cx="2160000" cy="1728000"/>
    <xdr:pic>
      <xdr:nvPicPr>
        <xdr:cNvPr id="29" name="Picture 28">
          <a:extLst>
            <a:ext uri="{FF2B5EF4-FFF2-40B4-BE49-F238E27FC236}">
              <a16:creationId xmlns:a16="http://schemas.microsoft.com/office/drawing/2014/main" id="{C20A44E1-4C8D-4E82-A1FF-8A5FE3652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645" y="25793224"/>
          <a:ext cx="2160000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101444</xdr:colOff>
      <xdr:row>29</xdr:row>
      <xdr:rowOff>111442</xdr:rowOff>
    </xdr:from>
    <xdr:to>
      <xdr:col>0</xdr:col>
      <xdr:colOff>2366276</xdr:colOff>
      <xdr:row>29</xdr:row>
      <xdr:rowOff>1839442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909CC637-5AE7-4EE6-B8A8-A24F96DD3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1444" y="35413473"/>
          <a:ext cx="226483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28</xdr:row>
      <xdr:rowOff>103345</xdr:rowOff>
    </xdr:from>
    <xdr:to>
      <xdr:col>0</xdr:col>
      <xdr:colOff>2340729</xdr:colOff>
      <xdr:row>28</xdr:row>
      <xdr:rowOff>1831345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B8AFD8E-7A8F-49D3-889F-A67187560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0025" y="33500376"/>
          <a:ext cx="214070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30</xdr:row>
      <xdr:rowOff>65722</xdr:rowOff>
    </xdr:from>
    <xdr:to>
      <xdr:col>0</xdr:col>
      <xdr:colOff>2376010</xdr:colOff>
      <xdr:row>30</xdr:row>
      <xdr:rowOff>1793722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8632D87-7C17-424C-BA52-F657B489C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0026" y="37272753"/>
          <a:ext cx="21759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184785</xdr:colOff>
      <xdr:row>32</xdr:row>
      <xdr:rowOff>72072</xdr:rowOff>
    </xdr:from>
    <xdr:to>
      <xdr:col>0</xdr:col>
      <xdr:colOff>2404305</xdr:colOff>
      <xdr:row>32</xdr:row>
      <xdr:rowOff>1800072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9F0ADF41-298A-4A9D-B1FA-F5E84CA21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" y="41089103"/>
          <a:ext cx="2219520" cy="1728000"/>
        </a:xfrm>
        <a:prstGeom prst="rect">
          <a:avLst/>
        </a:prstGeom>
      </xdr:spPr>
    </xdr:pic>
    <xdr:clientData/>
  </xdr:twoCellAnchor>
  <xdr:oneCellAnchor>
    <xdr:from>
      <xdr:col>0</xdr:col>
      <xdr:colOff>220662</xdr:colOff>
      <xdr:row>36</xdr:row>
      <xdr:rowOff>99217</xdr:rowOff>
    </xdr:from>
    <xdr:ext cx="2094768" cy="1728000"/>
    <xdr:pic>
      <xdr:nvPicPr>
        <xdr:cNvPr id="34" name="Picture 33">
          <a:extLst>
            <a:ext uri="{FF2B5EF4-FFF2-40B4-BE49-F238E27FC236}">
              <a16:creationId xmlns:a16="http://schemas.microsoft.com/office/drawing/2014/main" id="{81DA4BB7-8F14-4F09-8D52-EB8B1EDFC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662" y="47462280"/>
          <a:ext cx="2094768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202408</xdr:colOff>
      <xdr:row>37</xdr:row>
      <xdr:rowOff>85724</xdr:rowOff>
    </xdr:from>
    <xdr:to>
      <xdr:col>0</xdr:col>
      <xdr:colOff>2339560</xdr:colOff>
      <xdr:row>37</xdr:row>
      <xdr:rowOff>1813724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6F5DC1CB-C16B-424C-A658-E47BC37C7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8" y="49353787"/>
          <a:ext cx="213715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40</xdr:row>
      <xdr:rowOff>61913</xdr:rowOff>
    </xdr:from>
    <xdr:to>
      <xdr:col>0</xdr:col>
      <xdr:colOff>2335293</xdr:colOff>
      <xdr:row>40</xdr:row>
      <xdr:rowOff>1789913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5CF275A1-6B65-4A9C-A644-5C03A394B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55044976"/>
          <a:ext cx="209716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147636</xdr:colOff>
      <xdr:row>42</xdr:row>
      <xdr:rowOff>90488</xdr:rowOff>
    </xdr:from>
    <xdr:to>
      <xdr:col>0</xdr:col>
      <xdr:colOff>2355396</xdr:colOff>
      <xdr:row>42</xdr:row>
      <xdr:rowOff>1818488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B9ED6774-A113-44D5-AAA1-AE69ED93F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6" y="58883551"/>
          <a:ext cx="220776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142877</xdr:colOff>
      <xdr:row>41</xdr:row>
      <xdr:rowOff>92869</xdr:rowOff>
    </xdr:from>
    <xdr:to>
      <xdr:col>0</xdr:col>
      <xdr:colOff>2362829</xdr:colOff>
      <xdr:row>41</xdr:row>
      <xdr:rowOff>1820869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C32667A6-6C6B-4758-A0B4-344EDB56B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7" y="56980932"/>
          <a:ext cx="221995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215265</xdr:colOff>
      <xdr:row>39</xdr:row>
      <xdr:rowOff>50482</xdr:rowOff>
    </xdr:from>
    <xdr:to>
      <xdr:col>0</xdr:col>
      <xdr:colOff>2348001</xdr:colOff>
      <xdr:row>39</xdr:row>
      <xdr:rowOff>1778482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CAEC8B2A-2EC9-4B00-A594-FF580FDA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65" y="53128545"/>
          <a:ext cx="21327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107158</xdr:colOff>
      <xdr:row>35</xdr:row>
      <xdr:rowOff>80964</xdr:rowOff>
    </xdr:from>
    <xdr:to>
      <xdr:col>0</xdr:col>
      <xdr:colOff>2107405</xdr:colOff>
      <xdr:row>35</xdr:row>
      <xdr:rowOff>1833562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E160660D-AEDE-4182-A87B-394ED09FF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8" y="45539027"/>
          <a:ext cx="2000247" cy="1752598"/>
        </a:xfrm>
        <a:prstGeom prst="rect">
          <a:avLst/>
        </a:prstGeom>
      </xdr:spPr>
    </xdr:pic>
    <xdr:clientData/>
  </xdr:twoCellAnchor>
  <xdr:twoCellAnchor editAs="oneCell">
    <xdr:from>
      <xdr:col>0</xdr:col>
      <xdr:colOff>245746</xdr:colOff>
      <xdr:row>38</xdr:row>
      <xdr:rowOff>65722</xdr:rowOff>
    </xdr:from>
    <xdr:to>
      <xdr:col>0</xdr:col>
      <xdr:colOff>2131219</xdr:colOff>
      <xdr:row>38</xdr:row>
      <xdr:rowOff>1797843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949427DE-6AFE-4F8A-BDCB-2F534C6ED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45746" y="51238785"/>
          <a:ext cx="1885473" cy="1732121"/>
        </a:xfrm>
        <a:prstGeom prst="rect">
          <a:avLst/>
        </a:prstGeom>
      </xdr:spPr>
    </xdr:pic>
    <xdr:clientData/>
  </xdr:twoCellAnchor>
  <xdr:twoCellAnchor editAs="oneCell">
    <xdr:from>
      <xdr:col>0</xdr:col>
      <xdr:colOff>203358</xdr:colOff>
      <xdr:row>47</xdr:row>
      <xdr:rowOff>98107</xdr:rowOff>
    </xdr:from>
    <xdr:to>
      <xdr:col>0</xdr:col>
      <xdr:colOff>2131230</xdr:colOff>
      <xdr:row>47</xdr:row>
      <xdr:rowOff>1826107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22799282-DFF0-461A-8A0C-77AC681E1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358" y="67142201"/>
          <a:ext cx="1927872" cy="1728000"/>
        </a:xfrm>
        <a:prstGeom prst="rect">
          <a:avLst/>
        </a:prstGeom>
      </xdr:spPr>
    </xdr:pic>
    <xdr:clientData/>
  </xdr:twoCellAnchor>
  <xdr:oneCellAnchor>
    <xdr:from>
      <xdr:col>0</xdr:col>
      <xdr:colOff>145733</xdr:colOff>
      <xdr:row>44</xdr:row>
      <xdr:rowOff>94774</xdr:rowOff>
    </xdr:from>
    <xdr:ext cx="1949760" cy="1728000"/>
    <xdr:pic>
      <xdr:nvPicPr>
        <xdr:cNvPr id="47" name="Picture 46">
          <a:extLst>
            <a:ext uri="{FF2B5EF4-FFF2-40B4-BE49-F238E27FC236}">
              <a16:creationId xmlns:a16="http://schemas.microsoft.com/office/drawing/2014/main" id="{D62A0482-88DC-4ADE-B9B1-55B97B3E9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33" y="61423868"/>
          <a:ext cx="1949760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154781</xdr:colOff>
      <xdr:row>45</xdr:row>
      <xdr:rowOff>100964</xdr:rowOff>
    </xdr:from>
    <xdr:to>
      <xdr:col>0</xdr:col>
      <xdr:colOff>2059805</xdr:colOff>
      <xdr:row>45</xdr:row>
      <xdr:rowOff>1828964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37292E7-1BDE-4439-8C85-7A388A630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" y="63335058"/>
          <a:ext cx="190502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302420</xdr:colOff>
      <xdr:row>46</xdr:row>
      <xdr:rowOff>100013</xdr:rowOff>
    </xdr:from>
    <xdr:to>
      <xdr:col>0</xdr:col>
      <xdr:colOff>1893092</xdr:colOff>
      <xdr:row>46</xdr:row>
      <xdr:rowOff>1828013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ABD71917-DBE1-4AB5-97AA-04C556553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20" y="65239107"/>
          <a:ext cx="159067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140494</xdr:colOff>
      <xdr:row>60</xdr:row>
      <xdr:rowOff>82868</xdr:rowOff>
    </xdr:from>
    <xdr:to>
      <xdr:col>0</xdr:col>
      <xdr:colOff>2323246</xdr:colOff>
      <xdr:row>60</xdr:row>
      <xdr:rowOff>1810868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4DA3B109-81AB-4A12-B93B-2A72A540B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94" y="90617993"/>
          <a:ext cx="218275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164306</xdr:colOff>
      <xdr:row>51</xdr:row>
      <xdr:rowOff>78580</xdr:rowOff>
    </xdr:from>
    <xdr:to>
      <xdr:col>0</xdr:col>
      <xdr:colOff>2325314</xdr:colOff>
      <xdr:row>51</xdr:row>
      <xdr:rowOff>1806580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AB904EF9-08BD-4B56-B659-17D0B41A7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306" y="73468705"/>
          <a:ext cx="21610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192881</xdr:colOff>
      <xdr:row>54</xdr:row>
      <xdr:rowOff>78581</xdr:rowOff>
    </xdr:from>
    <xdr:to>
      <xdr:col>0</xdr:col>
      <xdr:colOff>2371313</xdr:colOff>
      <xdr:row>54</xdr:row>
      <xdr:rowOff>1806581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A138C2D0-FF54-4B2C-ADAD-9B8115F9F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881" y="79183706"/>
          <a:ext cx="217843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219074</xdr:colOff>
      <xdr:row>53</xdr:row>
      <xdr:rowOff>61912</xdr:rowOff>
    </xdr:from>
    <xdr:to>
      <xdr:col>0</xdr:col>
      <xdr:colOff>2351570</xdr:colOff>
      <xdr:row>53</xdr:row>
      <xdr:rowOff>1789912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19C23230-8A88-4423-A3B5-DF68D87A6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4" y="77262037"/>
          <a:ext cx="21324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147638</xdr:colOff>
      <xdr:row>55</xdr:row>
      <xdr:rowOff>90487</xdr:rowOff>
    </xdr:from>
    <xdr:to>
      <xdr:col>0</xdr:col>
      <xdr:colOff>2336438</xdr:colOff>
      <xdr:row>55</xdr:row>
      <xdr:rowOff>1818487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58AC986B-1B88-4971-9513-D45A9394E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8" y="81100612"/>
          <a:ext cx="21888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92869</xdr:colOff>
      <xdr:row>57</xdr:row>
      <xdr:rowOff>92868</xdr:rowOff>
    </xdr:from>
    <xdr:to>
      <xdr:col>0</xdr:col>
      <xdr:colOff>2337253</xdr:colOff>
      <xdr:row>57</xdr:row>
      <xdr:rowOff>1820868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529F160-4900-4FBB-8351-124BFAEC7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69" y="84912993"/>
          <a:ext cx="22443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52</xdr:row>
      <xdr:rowOff>42862</xdr:rowOff>
    </xdr:from>
    <xdr:to>
      <xdr:col>0</xdr:col>
      <xdr:colOff>2366103</xdr:colOff>
      <xdr:row>52</xdr:row>
      <xdr:rowOff>1770862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4F95A3B6-BEDF-4ECF-AA3E-C4EF3F81C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75337987"/>
          <a:ext cx="210892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167639</xdr:colOff>
      <xdr:row>49</xdr:row>
      <xdr:rowOff>74296</xdr:rowOff>
    </xdr:from>
    <xdr:to>
      <xdr:col>0</xdr:col>
      <xdr:colOff>2323655</xdr:colOff>
      <xdr:row>49</xdr:row>
      <xdr:rowOff>1802296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3630C56-4BE6-42C3-B1B3-83B4CA4C5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67639" y="69654421"/>
          <a:ext cx="215601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216694</xdr:colOff>
      <xdr:row>50</xdr:row>
      <xdr:rowOff>89535</xdr:rowOff>
    </xdr:from>
    <xdr:to>
      <xdr:col>0</xdr:col>
      <xdr:colOff>2328694</xdr:colOff>
      <xdr:row>50</xdr:row>
      <xdr:rowOff>1817535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6F95786A-4A28-4124-80C3-FCE0EAD6B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6694" y="71574660"/>
          <a:ext cx="2112000" cy="1728000"/>
        </a:xfrm>
        <a:prstGeom prst="rect">
          <a:avLst/>
        </a:prstGeom>
      </xdr:spPr>
    </xdr:pic>
    <xdr:clientData/>
  </xdr:twoCellAnchor>
  <xdr:oneCellAnchor>
    <xdr:from>
      <xdr:col>0</xdr:col>
      <xdr:colOff>104775</xdr:colOff>
      <xdr:row>58</xdr:row>
      <xdr:rowOff>59055</xdr:rowOff>
    </xdr:from>
    <xdr:ext cx="2183568" cy="1728000"/>
    <xdr:pic>
      <xdr:nvPicPr>
        <xdr:cNvPr id="59" name="Picture 58">
          <a:extLst>
            <a:ext uri="{FF2B5EF4-FFF2-40B4-BE49-F238E27FC236}">
              <a16:creationId xmlns:a16="http://schemas.microsoft.com/office/drawing/2014/main" id="{93F02768-FEE4-45DA-B8E4-9A6CD2F57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86784180"/>
          <a:ext cx="2183568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152399</xdr:colOff>
      <xdr:row>59</xdr:row>
      <xdr:rowOff>78581</xdr:rowOff>
    </xdr:from>
    <xdr:to>
      <xdr:col>0</xdr:col>
      <xdr:colOff>2253503</xdr:colOff>
      <xdr:row>59</xdr:row>
      <xdr:rowOff>1806581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681C5F7E-283E-4994-9318-0E4433AD1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399" y="88708706"/>
          <a:ext cx="2101104" cy="1728000"/>
        </a:xfrm>
        <a:prstGeom prst="rect">
          <a:avLst/>
        </a:prstGeom>
      </xdr:spPr>
    </xdr:pic>
    <xdr:clientData/>
  </xdr:twoCellAnchor>
  <xdr:oneCellAnchor>
    <xdr:from>
      <xdr:col>0</xdr:col>
      <xdr:colOff>101441</xdr:colOff>
      <xdr:row>56</xdr:row>
      <xdr:rowOff>104774</xdr:rowOff>
    </xdr:from>
    <xdr:ext cx="2233344" cy="1728000"/>
    <xdr:pic>
      <xdr:nvPicPr>
        <xdr:cNvPr id="61" name="Picture 60">
          <a:extLst>
            <a:ext uri="{FF2B5EF4-FFF2-40B4-BE49-F238E27FC236}">
              <a16:creationId xmlns:a16="http://schemas.microsoft.com/office/drawing/2014/main" id="{E3ADB9A5-36E0-4136-B6AF-D30274E85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" y="83019899"/>
          <a:ext cx="2233344" cy="1728000"/>
        </a:xfrm>
        <a:prstGeom prst="rect">
          <a:avLst/>
        </a:prstGeom>
      </xdr:spPr>
    </xdr:pic>
    <xdr:clientData/>
  </xdr:oneCellAnchor>
  <xdr:oneCellAnchor>
    <xdr:from>
      <xdr:col>0</xdr:col>
      <xdr:colOff>128588</xdr:colOff>
      <xdr:row>68</xdr:row>
      <xdr:rowOff>80962</xdr:rowOff>
    </xdr:from>
    <xdr:ext cx="2244384" cy="1728000"/>
    <xdr:pic>
      <xdr:nvPicPr>
        <xdr:cNvPr id="62" name="Picture 61">
          <a:extLst>
            <a:ext uri="{FF2B5EF4-FFF2-40B4-BE49-F238E27FC236}">
              <a16:creationId xmlns:a16="http://schemas.microsoft.com/office/drawing/2014/main" id="{56309F17-C6C8-42C9-9927-9B614AEE2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88" y="104582118"/>
          <a:ext cx="2244384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184785</xdr:colOff>
      <xdr:row>67</xdr:row>
      <xdr:rowOff>65722</xdr:rowOff>
    </xdr:from>
    <xdr:to>
      <xdr:col>0</xdr:col>
      <xdr:colOff>2317521</xdr:colOff>
      <xdr:row>67</xdr:row>
      <xdr:rowOff>1793722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F00A5185-754E-4765-9C06-2C5CBF580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785" y="102661878"/>
          <a:ext cx="2132736" cy="1728000"/>
        </a:xfrm>
        <a:prstGeom prst="rect">
          <a:avLst/>
        </a:prstGeom>
      </xdr:spPr>
    </xdr:pic>
    <xdr:clientData/>
  </xdr:twoCellAnchor>
  <xdr:oneCellAnchor>
    <xdr:from>
      <xdr:col>0</xdr:col>
      <xdr:colOff>192881</xdr:colOff>
      <xdr:row>66</xdr:row>
      <xdr:rowOff>82867</xdr:rowOff>
    </xdr:from>
    <xdr:ext cx="2111136" cy="1728000"/>
    <xdr:pic>
      <xdr:nvPicPr>
        <xdr:cNvPr id="64" name="Picture 63">
          <a:extLst>
            <a:ext uri="{FF2B5EF4-FFF2-40B4-BE49-F238E27FC236}">
              <a16:creationId xmlns:a16="http://schemas.microsoft.com/office/drawing/2014/main" id="{2A3990C9-65DA-46FC-876D-883075A03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881" y="100774023"/>
          <a:ext cx="2111136" cy="1728000"/>
        </a:xfrm>
        <a:prstGeom prst="rect">
          <a:avLst/>
        </a:prstGeom>
      </xdr:spPr>
    </xdr:pic>
    <xdr:clientData/>
  </xdr:oneCellAnchor>
  <xdr:oneCellAnchor>
    <xdr:from>
      <xdr:col>0</xdr:col>
      <xdr:colOff>200025</xdr:colOff>
      <xdr:row>64</xdr:row>
      <xdr:rowOff>80963</xdr:rowOff>
    </xdr:from>
    <xdr:ext cx="2203584" cy="1728000"/>
    <xdr:pic>
      <xdr:nvPicPr>
        <xdr:cNvPr id="65" name="Picture 64">
          <a:extLst>
            <a:ext uri="{FF2B5EF4-FFF2-40B4-BE49-F238E27FC236}">
              <a16:creationId xmlns:a16="http://schemas.microsoft.com/office/drawing/2014/main" id="{E5FA8AB6-F8B9-4BA2-8E39-525DEC57C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96962119"/>
          <a:ext cx="2203584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178593</xdr:colOff>
      <xdr:row>62</xdr:row>
      <xdr:rowOff>121443</xdr:rowOff>
    </xdr:from>
    <xdr:to>
      <xdr:col>0</xdr:col>
      <xdr:colOff>2322897</xdr:colOff>
      <xdr:row>62</xdr:row>
      <xdr:rowOff>1849443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7099877D-1D6A-4B06-BEB4-6EF6C6F94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93" y="93192599"/>
          <a:ext cx="214430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63</xdr:row>
      <xdr:rowOff>80962</xdr:rowOff>
    </xdr:from>
    <xdr:to>
      <xdr:col>0</xdr:col>
      <xdr:colOff>2377743</xdr:colOff>
      <xdr:row>63</xdr:row>
      <xdr:rowOff>1808962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D341D6F5-FB32-4A68-9F60-1ACD531C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95057118"/>
          <a:ext cx="219676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96203</xdr:colOff>
      <xdr:row>65</xdr:row>
      <xdr:rowOff>86202</xdr:rowOff>
    </xdr:from>
    <xdr:to>
      <xdr:col>0</xdr:col>
      <xdr:colOff>2345867</xdr:colOff>
      <xdr:row>65</xdr:row>
      <xdr:rowOff>1814202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9839556C-222C-4099-A736-AC5084252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6203" y="98872358"/>
          <a:ext cx="224966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322420</xdr:colOff>
      <xdr:row>70</xdr:row>
      <xdr:rowOff>70961</xdr:rowOff>
    </xdr:from>
    <xdr:to>
      <xdr:col>0</xdr:col>
      <xdr:colOff>1709284</xdr:colOff>
      <xdr:row>70</xdr:row>
      <xdr:rowOff>1798961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64887156-0341-4CBD-AA6D-30AA3AB2A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22420" y="107108149"/>
          <a:ext cx="138686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120015</xdr:colOff>
      <xdr:row>74</xdr:row>
      <xdr:rowOff>80962</xdr:rowOff>
    </xdr:from>
    <xdr:to>
      <xdr:col>0</xdr:col>
      <xdr:colOff>2307759</xdr:colOff>
      <xdr:row>74</xdr:row>
      <xdr:rowOff>1808962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EEBABCBD-C943-4FA7-8B85-3D760DF58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" y="113464181"/>
          <a:ext cx="2187744" cy="1728000"/>
        </a:xfrm>
        <a:prstGeom prst="rect">
          <a:avLst/>
        </a:prstGeom>
      </xdr:spPr>
    </xdr:pic>
    <xdr:clientData/>
  </xdr:twoCellAnchor>
  <xdr:oneCellAnchor>
    <xdr:from>
      <xdr:col>0</xdr:col>
      <xdr:colOff>215265</xdr:colOff>
      <xdr:row>73</xdr:row>
      <xdr:rowOff>96202</xdr:rowOff>
    </xdr:from>
    <xdr:ext cx="1915968" cy="1728000"/>
    <xdr:pic>
      <xdr:nvPicPr>
        <xdr:cNvPr id="71" name="Picture 70">
          <a:extLst>
            <a:ext uri="{FF2B5EF4-FFF2-40B4-BE49-F238E27FC236}">
              <a16:creationId xmlns:a16="http://schemas.microsoft.com/office/drawing/2014/main" id="{08D4987C-3EFB-4C04-A12F-0CB7F5058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65" y="111574421"/>
          <a:ext cx="1915968" cy="1728000"/>
        </a:xfrm>
        <a:prstGeom prst="rect">
          <a:avLst/>
        </a:prstGeom>
      </xdr:spPr>
    </xdr:pic>
    <xdr:clientData/>
  </xdr:oneCellAnchor>
  <xdr:oneCellAnchor>
    <xdr:from>
      <xdr:col>0</xdr:col>
      <xdr:colOff>261937</xdr:colOff>
      <xdr:row>72</xdr:row>
      <xdr:rowOff>78581</xdr:rowOff>
    </xdr:from>
    <xdr:ext cx="1785936" cy="1728000"/>
    <xdr:pic>
      <xdr:nvPicPr>
        <xdr:cNvPr id="72" name="Picture 71">
          <a:extLst>
            <a:ext uri="{FF2B5EF4-FFF2-40B4-BE49-F238E27FC236}">
              <a16:creationId xmlns:a16="http://schemas.microsoft.com/office/drawing/2014/main" id="{D41C5A53-436B-4CC1-AB4C-D8CE970C3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109651800"/>
          <a:ext cx="1785936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60960</xdr:colOff>
      <xdr:row>76</xdr:row>
      <xdr:rowOff>126682</xdr:rowOff>
    </xdr:from>
    <xdr:to>
      <xdr:col>1</xdr:col>
      <xdr:colOff>40912</xdr:colOff>
      <xdr:row>76</xdr:row>
      <xdr:rowOff>1854682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D02566C0-93BD-4253-B77A-E80F8E0D0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" y="116045932"/>
          <a:ext cx="2432640" cy="1728000"/>
        </a:xfrm>
        <a:prstGeom prst="rect">
          <a:avLst/>
        </a:prstGeom>
      </xdr:spPr>
    </xdr:pic>
    <xdr:clientData/>
  </xdr:twoCellAnchor>
  <xdr:oneCellAnchor>
    <xdr:from>
      <xdr:col>0</xdr:col>
      <xdr:colOff>96202</xdr:colOff>
      <xdr:row>79</xdr:row>
      <xdr:rowOff>120014</xdr:rowOff>
    </xdr:from>
    <xdr:ext cx="2271072" cy="1728000"/>
    <xdr:pic>
      <xdr:nvPicPr>
        <xdr:cNvPr id="74" name="Picture 73">
          <a:extLst>
            <a:ext uri="{FF2B5EF4-FFF2-40B4-BE49-F238E27FC236}">
              <a16:creationId xmlns:a16="http://schemas.microsoft.com/office/drawing/2014/main" id="{9519CEEA-F033-4C18-ACD6-D46482273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" y="121754264"/>
          <a:ext cx="2271072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147637</xdr:colOff>
      <xdr:row>77</xdr:row>
      <xdr:rowOff>102395</xdr:rowOff>
    </xdr:from>
    <xdr:to>
      <xdr:col>0</xdr:col>
      <xdr:colOff>2280133</xdr:colOff>
      <xdr:row>77</xdr:row>
      <xdr:rowOff>1830395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B6BD88B6-FF64-4F69-BF16-F2E8B4A9A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" y="117926645"/>
          <a:ext cx="21324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131920</xdr:colOff>
      <xdr:row>78</xdr:row>
      <xdr:rowOff>90962</xdr:rowOff>
    </xdr:from>
    <xdr:to>
      <xdr:col>0</xdr:col>
      <xdr:colOff>2386528</xdr:colOff>
      <xdr:row>78</xdr:row>
      <xdr:rowOff>1818962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24DF1AE8-01F4-4E80-8C05-CB196C470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31920" y="119820212"/>
          <a:ext cx="22546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145733</xdr:colOff>
      <xdr:row>81</xdr:row>
      <xdr:rowOff>106681</xdr:rowOff>
    </xdr:from>
    <xdr:to>
      <xdr:col>0</xdr:col>
      <xdr:colOff>2259845</xdr:colOff>
      <xdr:row>81</xdr:row>
      <xdr:rowOff>1834681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7CFFBB7D-5034-4840-9F71-64ADD87FE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33" y="124276962"/>
          <a:ext cx="211411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189865</xdr:colOff>
      <xdr:row>83</xdr:row>
      <xdr:rowOff>108902</xdr:rowOff>
    </xdr:from>
    <xdr:to>
      <xdr:col>0</xdr:col>
      <xdr:colOff>2408473</xdr:colOff>
      <xdr:row>83</xdr:row>
      <xdr:rowOff>1836902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EAA2C093-3CB4-4AE9-BA71-64875E4C8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865" y="126815215"/>
          <a:ext cx="22186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164783</xdr:colOff>
      <xdr:row>84</xdr:row>
      <xdr:rowOff>99061</xdr:rowOff>
    </xdr:from>
    <xdr:to>
      <xdr:col>0</xdr:col>
      <xdr:colOff>2313023</xdr:colOff>
      <xdr:row>84</xdr:row>
      <xdr:rowOff>1827061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80F8BF66-F68A-4FA1-B99C-1C78EFEBF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783" y="128710374"/>
          <a:ext cx="2148240" cy="1728000"/>
        </a:xfrm>
        <a:prstGeom prst="rect">
          <a:avLst/>
        </a:prstGeom>
      </xdr:spPr>
    </xdr:pic>
    <xdr:clientData/>
  </xdr:twoCellAnchor>
  <xdr:oneCellAnchor>
    <xdr:from>
      <xdr:col>0</xdr:col>
      <xdr:colOff>220186</xdr:colOff>
      <xdr:row>94</xdr:row>
      <xdr:rowOff>88741</xdr:rowOff>
    </xdr:from>
    <xdr:ext cx="2042016" cy="1728000"/>
    <xdr:pic>
      <xdr:nvPicPr>
        <xdr:cNvPr id="81" name="Picture 80">
          <a:extLst>
            <a:ext uri="{FF2B5EF4-FFF2-40B4-BE49-F238E27FC236}">
              <a16:creationId xmlns:a16="http://schemas.microsoft.com/office/drawing/2014/main" id="{C47E7C2B-2EDC-43B1-855D-28B97614F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186" y="147750054"/>
          <a:ext cx="2042016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169069</xdr:colOff>
      <xdr:row>85</xdr:row>
      <xdr:rowOff>73818</xdr:rowOff>
    </xdr:from>
    <xdr:to>
      <xdr:col>0</xdr:col>
      <xdr:colOff>2071693</xdr:colOff>
      <xdr:row>85</xdr:row>
      <xdr:rowOff>1801818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FB01CD6E-8597-4BBC-AB7A-D6963AA9B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069" y="130590131"/>
          <a:ext cx="190262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145256</xdr:colOff>
      <xdr:row>86</xdr:row>
      <xdr:rowOff>102394</xdr:rowOff>
    </xdr:from>
    <xdr:to>
      <xdr:col>1</xdr:col>
      <xdr:colOff>535800</xdr:colOff>
      <xdr:row>86</xdr:row>
      <xdr:rowOff>1830394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D62B1561-4876-4F6A-AE35-F63E52484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256" y="132523707"/>
          <a:ext cx="284323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135731</xdr:colOff>
      <xdr:row>92</xdr:row>
      <xdr:rowOff>73819</xdr:rowOff>
    </xdr:from>
    <xdr:to>
      <xdr:col>0</xdr:col>
      <xdr:colOff>2364275</xdr:colOff>
      <xdr:row>92</xdr:row>
      <xdr:rowOff>1801819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33C2452F-32AE-49B9-A21F-758543D56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1" y="143925132"/>
          <a:ext cx="222854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97631</xdr:colOff>
      <xdr:row>93</xdr:row>
      <xdr:rowOff>97631</xdr:rowOff>
    </xdr:from>
    <xdr:to>
      <xdr:col>0</xdr:col>
      <xdr:colOff>2294399</xdr:colOff>
      <xdr:row>93</xdr:row>
      <xdr:rowOff>1825631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4AE91FFB-5F9D-46C3-AA16-FD21965FD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631" y="145853944"/>
          <a:ext cx="219676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100966</xdr:colOff>
      <xdr:row>87</xdr:row>
      <xdr:rowOff>58102</xdr:rowOff>
    </xdr:from>
    <xdr:to>
      <xdr:col>0</xdr:col>
      <xdr:colOff>2416150</xdr:colOff>
      <xdr:row>87</xdr:row>
      <xdr:rowOff>1786102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8F654C61-00E6-4BBD-B10D-2E9B36B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0966" y="134384415"/>
          <a:ext cx="23151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116682</xdr:colOff>
      <xdr:row>88</xdr:row>
      <xdr:rowOff>96203</xdr:rowOff>
    </xdr:from>
    <xdr:to>
      <xdr:col>0</xdr:col>
      <xdr:colOff>2313018</xdr:colOff>
      <xdr:row>88</xdr:row>
      <xdr:rowOff>1824203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113D7767-F80B-4482-86D7-093AD81AA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6682" y="136327516"/>
          <a:ext cx="21963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256222</xdr:colOff>
      <xdr:row>89</xdr:row>
      <xdr:rowOff>86201</xdr:rowOff>
    </xdr:from>
    <xdr:to>
      <xdr:col>0</xdr:col>
      <xdr:colOff>2202670</xdr:colOff>
      <xdr:row>89</xdr:row>
      <xdr:rowOff>1814201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3EA169F5-7BA3-4709-9C33-C8F0CA022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56222" y="138222514"/>
          <a:ext cx="194644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92868</xdr:colOff>
      <xdr:row>91</xdr:row>
      <xdr:rowOff>79533</xdr:rowOff>
    </xdr:from>
    <xdr:to>
      <xdr:col>0</xdr:col>
      <xdr:colOff>2256564</xdr:colOff>
      <xdr:row>91</xdr:row>
      <xdr:rowOff>1807533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1E3D7694-5ECB-4AC1-9D1C-007A189D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2868" y="142025846"/>
          <a:ext cx="21636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150496</xdr:colOff>
      <xdr:row>90</xdr:row>
      <xdr:rowOff>104775</xdr:rowOff>
    </xdr:from>
    <xdr:to>
      <xdr:col>0</xdr:col>
      <xdr:colOff>2282224</xdr:colOff>
      <xdr:row>90</xdr:row>
      <xdr:rowOff>1832775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136EDA43-2D7B-42ED-9D5B-8524DF45B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50496" y="140146088"/>
          <a:ext cx="213172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120014</xdr:colOff>
      <xdr:row>145</xdr:row>
      <xdr:rowOff>84297</xdr:rowOff>
    </xdr:from>
    <xdr:to>
      <xdr:col>0</xdr:col>
      <xdr:colOff>1619250</xdr:colOff>
      <xdr:row>145</xdr:row>
      <xdr:rowOff>1812297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3DD5E751-E41C-4B3E-9668-310B97232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4" y="242352672"/>
          <a:ext cx="1499236" cy="1728000"/>
        </a:xfrm>
        <a:prstGeom prst="rect">
          <a:avLst/>
        </a:prstGeom>
      </xdr:spPr>
    </xdr:pic>
    <xdr:clientData/>
  </xdr:twoCellAnchor>
  <xdr:oneCellAnchor>
    <xdr:from>
      <xdr:col>0</xdr:col>
      <xdr:colOff>169545</xdr:colOff>
      <xdr:row>148</xdr:row>
      <xdr:rowOff>65723</xdr:rowOff>
    </xdr:from>
    <xdr:ext cx="2172000" cy="1728000"/>
    <xdr:pic>
      <xdr:nvPicPr>
        <xdr:cNvPr id="92" name="Picture 91">
          <a:extLst>
            <a:ext uri="{FF2B5EF4-FFF2-40B4-BE49-F238E27FC236}">
              <a16:creationId xmlns:a16="http://schemas.microsoft.com/office/drawing/2014/main" id="{32F6301E-F3B2-4CD1-AEFC-BF2D8DB90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545" y="248049098"/>
          <a:ext cx="2172000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254794</xdr:colOff>
      <xdr:row>149</xdr:row>
      <xdr:rowOff>83343</xdr:rowOff>
    </xdr:from>
    <xdr:to>
      <xdr:col>0</xdr:col>
      <xdr:colOff>2279578</xdr:colOff>
      <xdr:row>149</xdr:row>
      <xdr:rowOff>1811343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4BF950D9-CDD2-4697-9E14-5801A1E471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409" r="12626" b="6061"/>
        <a:stretch/>
      </xdr:blipFill>
      <xdr:spPr>
        <a:xfrm>
          <a:off x="254794" y="249971718"/>
          <a:ext cx="20247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150</xdr:row>
      <xdr:rowOff>100012</xdr:rowOff>
    </xdr:from>
    <xdr:to>
      <xdr:col>0</xdr:col>
      <xdr:colOff>2380618</xdr:colOff>
      <xdr:row>150</xdr:row>
      <xdr:rowOff>1828012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36E84F68-26D3-4FBC-8377-5ECA5CFEF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251893387"/>
          <a:ext cx="218059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156</xdr:row>
      <xdr:rowOff>80962</xdr:rowOff>
    </xdr:from>
    <xdr:to>
      <xdr:col>0</xdr:col>
      <xdr:colOff>1714500</xdr:colOff>
      <xdr:row>156</xdr:row>
      <xdr:rowOff>1808962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EDE66CE7-285A-4EE7-A03C-362CE6CB8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63304337"/>
          <a:ext cx="1495425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155736</xdr:colOff>
      <xdr:row>155</xdr:row>
      <xdr:rowOff>58579</xdr:rowOff>
    </xdr:from>
    <xdr:to>
      <xdr:col>0</xdr:col>
      <xdr:colOff>2294568</xdr:colOff>
      <xdr:row>155</xdr:row>
      <xdr:rowOff>1786579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F13B20D0-0F45-424B-B11A-F5163C2B9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736" y="261376954"/>
          <a:ext cx="2138832" cy="1728000"/>
        </a:xfrm>
        <a:prstGeom prst="rect">
          <a:avLst/>
        </a:prstGeom>
      </xdr:spPr>
    </xdr:pic>
    <xdr:clientData/>
  </xdr:twoCellAnchor>
  <xdr:oneCellAnchor>
    <xdr:from>
      <xdr:col>0</xdr:col>
      <xdr:colOff>243364</xdr:colOff>
      <xdr:row>154</xdr:row>
      <xdr:rowOff>111760</xdr:rowOff>
    </xdr:from>
    <xdr:ext cx="2079888" cy="1728000"/>
    <xdr:pic>
      <xdr:nvPicPr>
        <xdr:cNvPr id="97" name="Picture 96">
          <a:extLst>
            <a:ext uri="{FF2B5EF4-FFF2-40B4-BE49-F238E27FC236}">
              <a16:creationId xmlns:a16="http://schemas.microsoft.com/office/drawing/2014/main" id="{077BF50C-9A6B-443E-9FD0-CBA191FBF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364" y="259525135"/>
          <a:ext cx="2079888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207168</xdr:colOff>
      <xdr:row>153</xdr:row>
      <xdr:rowOff>109537</xdr:rowOff>
    </xdr:from>
    <xdr:to>
      <xdr:col>0</xdr:col>
      <xdr:colOff>2312544</xdr:colOff>
      <xdr:row>153</xdr:row>
      <xdr:rowOff>1837537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69518E75-A869-41B3-981C-A089DD2B4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168" y="257617912"/>
          <a:ext cx="210537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155734</xdr:colOff>
      <xdr:row>152</xdr:row>
      <xdr:rowOff>86201</xdr:rowOff>
    </xdr:from>
    <xdr:to>
      <xdr:col>0</xdr:col>
      <xdr:colOff>2340166</xdr:colOff>
      <xdr:row>152</xdr:row>
      <xdr:rowOff>1814201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2EEEC881-790D-40F7-9623-50BCF25D8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734" y="255689576"/>
          <a:ext cx="218443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207168</xdr:colOff>
      <xdr:row>151</xdr:row>
      <xdr:rowOff>123349</xdr:rowOff>
    </xdr:from>
    <xdr:to>
      <xdr:col>0</xdr:col>
      <xdr:colOff>2316528</xdr:colOff>
      <xdr:row>151</xdr:row>
      <xdr:rowOff>1851349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25C0C627-B1AB-4AC5-909F-A065988EC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168" y="253821724"/>
          <a:ext cx="2109360" cy="1728000"/>
        </a:xfrm>
        <a:prstGeom prst="rect">
          <a:avLst/>
        </a:prstGeom>
      </xdr:spPr>
    </xdr:pic>
    <xdr:clientData/>
  </xdr:twoCellAnchor>
  <xdr:oneCellAnchor>
    <xdr:from>
      <xdr:col>0</xdr:col>
      <xdr:colOff>184785</xdr:colOff>
      <xdr:row>146</xdr:row>
      <xdr:rowOff>96203</xdr:rowOff>
    </xdr:from>
    <xdr:ext cx="2117184" cy="1728000"/>
    <xdr:pic>
      <xdr:nvPicPr>
        <xdr:cNvPr id="101" name="Picture 100">
          <a:extLst>
            <a:ext uri="{FF2B5EF4-FFF2-40B4-BE49-F238E27FC236}">
              <a16:creationId xmlns:a16="http://schemas.microsoft.com/office/drawing/2014/main" id="{2E5C46A4-2A69-40F3-8374-1940587CC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785" y="244269578"/>
          <a:ext cx="2117184" cy="1728000"/>
        </a:xfrm>
        <a:prstGeom prst="rect">
          <a:avLst/>
        </a:prstGeom>
      </xdr:spPr>
    </xdr:pic>
    <xdr:clientData/>
  </xdr:oneCellAnchor>
  <xdr:oneCellAnchor>
    <xdr:from>
      <xdr:col>0</xdr:col>
      <xdr:colOff>233839</xdr:colOff>
      <xdr:row>147</xdr:row>
      <xdr:rowOff>96679</xdr:rowOff>
    </xdr:from>
    <xdr:ext cx="1999440" cy="1728000"/>
    <xdr:pic>
      <xdr:nvPicPr>
        <xdr:cNvPr id="102" name="Picture 101">
          <a:extLst>
            <a:ext uri="{FF2B5EF4-FFF2-40B4-BE49-F238E27FC236}">
              <a16:creationId xmlns:a16="http://schemas.microsoft.com/office/drawing/2014/main" id="{0535605D-E6CA-4540-A8BD-046F26BEA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839" y="246175054"/>
          <a:ext cx="1999440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301943</xdr:colOff>
      <xdr:row>161</xdr:row>
      <xdr:rowOff>98107</xdr:rowOff>
    </xdr:from>
    <xdr:to>
      <xdr:col>0</xdr:col>
      <xdr:colOff>2183783</xdr:colOff>
      <xdr:row>161</xdr:row>
      <xdr:rowOff>1826107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25C8915A-34ED-4305-B210-97994A19D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3" y="271572513"/>
          <a:ext cx="1881840" cy="17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123349</xdr:colOff>
      <xdr:row>161</xdr:row>
      <xdr:rowOff>93822</xdr:rowOff>
    </xdr:from>
    <xdr:to>
      <xdr:col>1</xdr:col>
      <xdr:colOff>2382373</xdr:colOff>
      <xdr:row>161</xdr:row>
      <xdr:rowOff>1821822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E8275741-00F2-4C9E-AD87-609B79C87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6037" y="271568228"/>
          <a:ext cx="225902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162</xdr:row>
      <xdr:rowOff>64293</xdr:rowOff>
    </xdr:from>
    <xdr:to>
      <xdr:col>0</xdr:col>
      <xdr:colOff>2327016</xdr:colOff>
      <xdr:row>162</xdr:row>
      <xdr:rowOff>1792293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8E0A1D45-60FC-4604-AC37-15A75E0FE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273443699"/>
          <a:ext cx="2159376" cy="17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130491</xdr:colOff>
      <xdr:row>162</xdr:row>
      <xdr:rowOff>62864</xdr:rowOff>
    </xdr:from>
    <xdr:to>
      <xdr:col>1</xdr:col>
      <xdr:colOff>2428395</xdr:colOff>
      <xdr:row>162</xdr:row>
      <xdr:rowOff>1790864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E1323B96-6F51-48AB-941D-155C9E45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3179" y="273442270"/>
          <a:ext cx="229790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257653</xdr:colOff>
      <xdr:row>158</xdr:row>
      <xdr:rowOff>75725</xdr:rowOff>
    </xdr:from>
    <xdr:to>
      <xdr:col>0</xdr:col>
      <xdr:colOff>2193445</xdr:colOff>
      <xdr:row>158</xdr:row>
      <xdr:rowOff>1803725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FD76198A-C905-4753-B446-7AC390BBC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653" y="265835131"/>
          <a:ext cx="193579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245744</xdr:colOff>
      <xdr:row>159</xdr:row>
      <xdr:rowOff>96202</xdr:rowOff>
    </xdr:from>
    <xdr:to>
      <xdr:col>0</xdr:col>
      <xdr:colOff>2044352</xdr:colOff>
      <xdr:row>159</xdr:row>
      <xdr:rowOff>1824202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F05408FA-5E8B-451F-AD19-CEC1D6601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44" y="267760608"/>
          <a:ext cx="17986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160</xdr:row>
      <xdr:rowOff>80963</xdr:rowOff>
    </xdr:from>
    <xdr:to>
      <xdr:col>0</xdr:col>
      <xdr:colOff>1684473</xdr:colOff>
      <xdr:row>160</xdr:row>
      <xdr:rowOff>1808963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11A1A2D0-D639-49C4-BA01-5F71A0592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269650369"/>
          <a:ext cx="148444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168274</xdr:colOff>
      <xdr:row>99</xdr:row>
      <xdr:rowOff>76198</xdr:rowOff>
    </xdr:from>
    <xdr:to>
      <xdr:col>0</xdr:col>
      <xdr:colOff>1339762</xdr:colOff>
      <xdr:row>99</xdr:row>
      <xdr:rowOff>1804198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1B387389-871A-49C4-A0BA-A5D08CDFF2C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72"/>
        <a:stretch/>
      </xdr:blipFill>
      <xdr:spPr bwMode="auto">
        <a:xfrm>
          <a:off x="168274" y="155988542"/>
          <a:ext cx="117148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281781</xdr:colOff>
      <xdr:row>100</xdr:row>
      <xdr:rowOff>107156</xdr:rowOff>
    </xdr:from>
    <xdr:to>
      <xdr:col>0</xdr:col>
      <xdr:colOff>1360533</xdr:colOff>
      <xdr:row>100</xdr:row>
      <xdr:rowOff>1835156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BB08EC63-2311-46D8-9496-4DAA7BC16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781" y="157924500"/>
          <a:ext cx="107875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238124</xdr:colOff>
      <xdr:row>102</xdr:row>
      <xdr:rowOff>89694</xdr:rowOff>
    </xdr:from>
    <xdr:to>
      <xdr:col>0</xdr:col>
      <xdr:colOff>1275068</xdr:colOff>
      <xdr:row>102</xdr:row>
      <xdr:rowOff>1817694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D0510FDE-A5BF-481E-BA83-DDC778DE2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4" y="161717038"/>
          <a:ext cx="103694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107</xdr:row>
      <xdr:rowOff>106361</xdr:rowOff>
    </xdr:from>
    <xdr:to>
      <xdr:col>0</xdr:col>
      <xdr:colOff>2161017</xdr:colOff>
      <xdr:row>107</xdr:row>
      <xdr:rowOff>1834361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483F42FD-A435-4B72-83AC-8397A3296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171258705"/>
          <a:ext cx="196099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208755</xdr:colOff>
      <xdr:row>111</xdr:row>
      <xdr:rowOff>74612</xdr:rowOff>
    </xdr:from>
    <xdr:to>
      <xdr:col>0</xdr:col>
      <xdr:colOff>2177859</xdr:colOff>
      <xdr:row>111</xdr:row>
      <xdr:rowOff>1802612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F6F8A376-2FD0-4975-98DF-EA003EECD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755" y="178846956"/>
          <a:ext cx="196910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178595</xdr:colOff>
      <xdr:row>110</xdr:row>
      <xdr:rowOff>119854</xdr:rowOff>
    </xdr:from>
    <xdr:to>
      <xdr:col>0</xdr:col>
      <xdr:colOff>2161475</xdr:colOff>
      <xdr:row>110</xdr:row>
      <xdr:rowOff>1847854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C06553B6-B60E-46C8-8BEE-EDBB66990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95" y="176987198"/>
          <a:ext cx="198288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101</xdr:row>
      <xdr:rowOff>41273</xdr:rowOff>
    </xdr:from>
    <xdr:to>
      <xdr:col>0</xdr:col>
      <xdr:colOff>2261470</xdr:colOff>
      <xdr:row>101</xdr:row>
      <xdr:rowOff>1769273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2AD07444-B516-4671-9D7B-48AA56A26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6" y="159763617"/>
          <a:ext cx="202334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202407</xdr:colOff>
      <xdr:row>103</xdr:row>
      <xdr:rowOff>95249</xdr:rowOff>
    </xdr:from>
    <xdr:to>
      <xdr:col>0</xdr:col>
      <xdr:colOff>2250423</xdr:colOff>
      <xdr:row>103</xdr:row>
      <xdr:rowOff>1823249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31A06367-3C8D-4791-AAF9-0CA7AC909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407" y="163627593"/>
          <a:ext cx="204801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251618</xdr:colOff>
      <xdr:row>104</xdr:row>
      <xdr:rowOff>98425</xdr:rowOff>
    </xdr:from>
    <xdr:to>
      <xdr:col>0</xdr:col>
      <xdr:colOff>2177378</xdr:colOff>
      <xdr:row>104</xdr:row>
      <xdr:rowOff>1826425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FF66160D-C7BA-4BD2-81EA-582137D7A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618" y="165535769"/>
          <a:ext cx="192576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222251</xdr:colOff>
      <xdr:row>105</xdr:row>
      <xdr:rowOff>106362</xdr:rowOff>
    </xdr:from>
    <xdr:to>
      <xdr:col>0</xdr:col>
      <xdr:colOff>2101211</xdr:colOff>
      <xdr:row>105</xdr:row>
      <xdr:rowOff>1834362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3C04BB00-BFEC-4964-BA58-54E08151A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1" y="167448706"/>
          <a:ext cx="187896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106</xdr:row>
      <xdr:rowOff>119062</xdr:rowOff>
    </xdr:from>
    <xdr:to>
      <xdr:col>0</xdr:col>
      <xdr:colOff>2179393</xdr:colOff>
      <xdr:row>106</xdr:row>
      <xdr:rowOff>1847062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70B63827-8914-4121-BDFA-EB72814FC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1" y="169366406"/>
          <a:ext cx="202699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194470</xdr:colOff>
      <xdr:row>108</xdr:row>
      <xdr:rowOff>90487</xdr:rowOff>
    </xdr:from>
    <xdr:to>
      <xdr:col>0</xdr:col>
      <xdr:colOff>2216182</xdr:colOff>
      <xdr:row>108</xdr:row>
      <xdr:rowOff>1818487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232E1618-34BF-40B9-804D-77626B350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470" y="173147831"/>
          <a:ext cx="202171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218281</xdr:colOff>
      <xdr:row>109</xdr:row>
      <xdr:rowOff>107156</xdr:rowOff>
    </xdr:from>
    <xdr:to>
      <xdr:col>0</xdr:col>
      <xdr:colOff>2152969</xdr:colOff>
      <xdr:row>109</xdr:row>
      <xdr:rowOff>1835156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BC085B6D-D6BB-4A55-A8AE-7747CA7E2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281" y="175069500"/>
          <a:ext cx="193468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211138</xdr:colOff>
      <xdr:row>112</xdr:row>
      <xdr:rowOff>77787</xdr:rowOff>
    </xdr:from>
    <xdr:to>
      <xdr:col>0</xdr:col>
      <xdr:colOff>2148610</xdr:colOff>
      <xdr:row>112</xdr:row>
      <xdr:rowOff>1805787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3A60AF92-5C23-46AA-87DE-447A102A2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138" y="180755131"/>
          <a:ext cx="193747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222247</xdr:colOff>
      <xdr:row>120</xdr:row>
      <xdr:rowOff>96836</xdr:rowOff>
    </xdr:from>
    <xdr:to>
      <xdr:col>0</xdr:col>
      <xdr:colOff>2166936</xdr:colOff>
      <xdr:row>120</xdr:row>
      <xdr:rowOff>1824836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9995D44B-A140-416D-912C-5026165FC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47" y="196014180"/>
          <a:ext cx="1944689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238917</xdr:colOff>
      <xdr:row>118</xdr:row>
      <xdr:rowOff>99218</xdr:rowOff>
    </xdr:from>
    <xdr:to>
      <xdr:col>0</xdr:col>
      <xdr:colOff>2416969</xdr:colOff>
      <xdr:row>118</xdr:row>
      <xdr:rowOff>1827218</xdr:rowOff>
    </xdr:to>
    <xdr:pic>
      <xdr:nvPicPr>
        <xdr:cNvPr id="132" name="Picture 131" descr="Rlc. Mahina Yahiro — Palmer Orchids">
          <a:extLst>
            <a:ext uri="{FF2B5EF4-FFF2-40B4-BE49-F238E27FC236}">
              <a16:creationId xmlns:a16="http://schemas.microsoft.com/office/drawing/2014/main" id="{86E361BD-3512-47E9-9F8B-BE49E2AAD6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917" y="192206562"/>
          <a:ext cx="217805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161924</xdr:colOff>
      <xdr:row>113</xdr:row>
      <xdr:rowOff>96043</xdr:rowOff>
    </xdr:from>
    <xdr:to>
      <xdr:col>0</xdr:col>
      <xdr:colOff>2187860</xdr:colOff>
      <xdr:row>113</xdr:row>
      <xdr:rowOff>1824043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B4980F05-857E-4E6B-846D-E71A76395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4" y="182678387"/>
          <a:ext cx="20259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234156</xdr:colOff>
      <xdr:row>114</xdr:row>
      <xdr:rowOff>91281</xdr:rowOff>
    </xdr:from>
    <xdr:to>
      <xdr:col>0</xdr:col>
      <xdr:colOff>2201052</xdr:colOff>
      <xdr:row>114</xdr:row>
      <xdr:rowOff>1819281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3D36A6EA-E202-4621-9142-B73066413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156" y="184578625"/>
          <a:ext cx="19668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246857</xdr:colOff>
      <xdr:row>115</xdr:row>
      <xdr:rowOff>92868</xdr:rowOff>
    </xdr:from>
    <xdr:to>
      <xdr:col>0</xdr:col>
      <xdr:colOff>2177561</xdr:colOff>
      <xdr:row>115</xdr:row>
      <xdr:rowOff>1820868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69FEBB61-ED90-43AA-8DF6-3A0DD5AF9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857" y="186485212"/>
          <a:ext cx="193070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238124</xdr:colOff>
      <xdr:row>116</xdr:row>
      <xdr:rowOff>83343</xdr:rowOff>
    </xdr:from>
    <xdr:to>
      <xdr:col>0</xdr:col>
      <xdr:colOff>2203100</xdr:colOff>
      <xdr:row>116</xdr:row>
      <xdr:rowOff>1811343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DA859FC4-0436-45B4-892D-3FC7216B1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4" y="188380687"/>
          <a:ext cx="196497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254001</xdr:colOff>
      <xdr:row>117</xdr:row>
      <xdr:rowOff>95250</xdr:rowOff>
    </xdr:from>
    <xdr:to>
      <xdr:col>0</xdr:col>
      <xdr:colOff>2181345</xdr:colOff>
      <xdr:row>117</xdr:row>
      <xdr:rowOff>1823250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469224FE-C2D2-4B97-8843-6B62F45DA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1" y="190297594"/>
          <a:ext cx="192734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206374</xdr:colOff>
      <xdr:row>119</xdr:row>
      <xdr:rowOff>131762</xdr:rowOff>
    </xdr:from>
    <xdr:to>
      <xdr:col>0</xdr:col>
      <xdr:colOff>2154406</xdr:colOff>
      <xdr:row>119</xdr:row>
      <xdr:rowOff>1859762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7630EB44-6E41-4D81-8DAB-EB768C55A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374" y="194144106"/>
          <a:ext cx="194803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197642</xdr:colOff>
      <xdr:row>121</xdr:row>
      <xdr:rowOff>83344</xdr:rowOff>
    </xdr:from>
    <xdr:to>
      <xdr:col>0</xdr:col>
      <xdr:colOff>2297905</xdr:colOff>
      <xdr:row>121</xdr:row>
      <xdr:rowOff>1811344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945478F1-9F68-45D0-B6F5-5159B651A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642" y="197905688"/>
          <a:ext cx="2100263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178593</xdr:colOff>
      <xdr:row>122</xdr:row>
      <xdr:rowOff>75406</xdr:rowOff>
    </xdr:from>
    <xdr:to>
      <xdr:col>0</xdr:col>
      <xdr:colOff>2217633</xdr:colOff>
      <xdr:row>122</xdr:row>
      <xdr:rowOff>1803406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198301F6-C8F2-4A1B-BE1B-00043B8E0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93" y="199802750"/>
          <a:ext cx="203904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178596</xdr:colOff>
      <xdr:row>123</xdr:row>
      <xdr:rowOff>75406</xdr:rowOff>
    </xdr:from>
    <xdr:to>
      <xdr:col>0</xdr:col>
      <xdr:colOff>2203476</xdr:colOff>
      <xdr:row>123</xdr:row>
      <xdr:rowOff>1803406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DAEF3C39-74F2-4FFA-802E-EBD213F7B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96" y="201707750"/>
          <a:ext cx="202488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175419</xdr:colOff>
      <xdr:row>124</xdr:row>
      <xdr:rowOff>66674</xdr:rowOff>
    </xdr:from>
    <xdr:to>
      <xdr:col>0</xdr:col>
      <xdr:colOff>2169243</xdr:colOff>
      <xdr:row>124</xdr:row>
      <xdr:rowOff>1794674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8884ADAA-4B44-46B5-99AC-905493A05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419" y="203604018"/>
          <a:ext cx="199382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186530</xdr:colOff>
      <xdr:row>125</xdr:row>
      <xdr:rowOff>95249</xdr:rowOff>
    </xdr:from>
    <xdr:to>
      <xdr:col>0</xdr:col>
      <xdr:colOff>2245202</xdr:colOff>
      <xdr:row>125</xdr:row>
      <xdr:rowOff>1823249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E70E99F9-DF61-462D-80C8-15D99C59F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530" y="205537593"/>
          <a:ext cx="205867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126</xdr:row>
      <xdr:rowOff>87312</xdr:rowOff>
    </xdr:from>
    <xdr:to>
      <xdr:col>0</xdr:col>
      <xdr:colOff>2273796</xdr:colOff>
      <xdr:row>126</xdr:row>
      <xdr:rowOff>1815312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C31EA513-7B69-4AEE-AAE1-8FAEC7092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207434656"/>
          <a:ext cx="20832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130968</xdr:colOff>
      <xdr:row>127</xdr:row>
      <xdr:rowOff>95248</xdr:rowOff>
    </xdr:from>
    <xdr:to>
      <xdr:col>0</xdr:col>
      <xdr:colOff>2330232</xdr:colOff>
      <xdr:row>127</xdr:row>
      <xdr:rowOff>1823248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1A42EBDA-0BFB-4D90-8AC6-20C51B795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68" y="209347592"/>
          <a:ext cx="219926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206376</xdr:colOff>
      <xdr:row>128</xdr:row>
      <xdr:rowOff>103187</xdr:rowOff>
    </xdr:from>
    <xdr:to>
      <xdr:col>0</xdr:col>
      <xdr:colOff>2171928</xdr:colOff>
      <xdr:row>128</xdr:row>
      <xdr:rowOff>1831187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5BD97269-C944-435D-904C-3DA7A1722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376" y="211260531"/>
          <a:ext cx="196555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202406</xdr:colOff>
      <xdr:row>129</xdr:row>
      <xdr:rowOff>71437</xdr:rowOff>
    </xdr:from>
    <xdr:to>
      <xdr:col>0</xdr:col>
      <xdr:colOff>2198822</xdr:colOff>
      <xdr:row>129</xdr:row>
      <xdr:rowOff>1799437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34F015E5-87C4-4E16-A848-3393C4AF3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406" y="213133781"/>
          <a:ext cx="199641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206374</xdr:colOff>
      <xdr:row>142</xdr:row>
      <xdr:rowOff>125412</xdr:rowOff>
    </xdr:from>
    <xdr:to>
      <xdr:col>0</xdr:col>
      <xdr:colOff>2148358</xdr:colOff>
      <xdr:row>142</xdr:row>
      <xdr:rowOff>1853412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42D6B806-FC6D-4AF3-BC65-0CFA8D368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374" y="237952756"/>
          <a:ext cx="19419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253999</xdr:colOff>
      <xdr:row>130</xdr:row>
      <xdr:rowOff>103186</xdr:rowOff>
    </xdr:from>
    <xdr:to>
      <xdr:col>0</xdr:col>
      <xdr:colOff>2238703</xdr:colOff>
      <xdr:row>130</xdr:row>
      <xdr:rowOff>1831186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DC8C6D20-D8F9-4795-A367-79F36598B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9" y="215070530"/>
          <a:ext cx="198470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87313</xdr:colOff>
      <xdr:row>131</xdr:row>
      <xdr:rowOff>83344</xdr:rowOff>
    </xdr:from>
    <xdr:to>
      <xdr:col>0</xdr:col>
      <xdr:colOff>2414449</xdr:colOff>
      <xdr:row>131</xdr:row>
      <xdr:rowOff>1811344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DB58DBA-CCC1-44DF-9464-C5187692C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13" y="216955688"/>
          <a:ext cx="23271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138907</xdr:colOff>
      <xdr:row>132</xdr:row>
      <xdr:rowOff>83343</xdr:rowOff>
    </xdr:from>
    <xdr:to>
      <xdr:col>0</xdr:col>
      <xdr:colOff>2322571</xdr:colOff>
      <xdr:row>132</xdr:row>
      <xdr:rowOff>1811343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4EEB91F4-56B4-44A4-9596-0FA2AE450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907" y="218860687"/>
          <a:ext cx="218366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133</xdr:row>
      <xdr:rowOff>95250</xdr:rowOff>
    </xdr:from>
    <xdr:to>
      <xdr:col>0</xdr:col>
      <xdr:colOff>2351087</xdr:colOff>
      <xdr:row>133</xdr:row>
      <xdr:rowOff>1823250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EBB8F92D-8CF8-4B08-80B5-1F576EEE8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" y="220777594"/>
          <a:ext cx="210105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230188</xdr:colOff>
      <xdr:row>134</xdr:row>
      <xdr:rowOff>59531</xdr:rowOff>
    </xdr:from>
    <xdr:to>
      <xdr:col>0</xdr:col>
      <xdr:colOff>2223916</xdr:colOff>
      <xdr:row>134</xdr:row>
      <xdr:rowOff>1787531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D78CB66-C54C-46B3-8780-A98A477C9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188" y="222646875"/>
          <a:ext cx="199372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186531</xdr:colOff>
      <xdr:row>135</xdr:row>
      <xdr:rowOff>83343</xdr:rowOff>
    </xdr:from>
    <xdr:to>
      <xdr:col>0</xdr:col>
      <xdr:colOff>2197251</xdr:colOff>
      <xdr:row>135</xdr:row>
      <xdr:rowOff>1811343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7FEE8F5-4FAC-4537-BF27-E0DF8FACC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531" y="224575687"/>
          <a:ext cx="201072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202406</xdr:colOff>
      <xdr:row>136</xdr:row>
      <xdr:rowOff>83343</xdr:rowOff>
    </xdr:from>
    <xdr:to>
      <xdr:col>0</xdr:col>
      <xdr:colOff>2351558</xdr:colOff>
      <xdr:row>136</xdr:row>
      <xdr:rowOff>1811343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5A0F43C8-E397-4E11-A6ED-08D6C7343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406" y="226480687"/>
          <a:ext cx="214915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242092</xdr:colOff>
      <xdr:row>137</xdr:row>
      <xdr:rowOff>99218</xdr:rowOff>
    </xdr:from>
    <xdr:to>
      <xdr:col>0</xdr:col>
      <xdr:colOff>2296828</xdr:colOff>
      <xdr:row>137</xdr:row>
      <xdr:rowOff>1827218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D078F0D6-9F2D-40F6-87AC-8B240A3AC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092" y="228401562"/>
          <a:ext cx="20547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</xdr:colOff>
      <xdr:row>138</xdr:row>
      <xdr:rowOff>79375</xdr:rowOff>
    </xdr:from>
    <xdr:to>
      <xdr:col>0</xdr:col>
      <xdr:colOff>2346250</xdr:colOff>
      <xdr:row>138</xdr:row>
      <xdr:rowOff>1807375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BE678A99-3C26-405F-B758-0AE6CC6CB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0" y="230286719"/>
          <a:ext cx="2124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242093</xdr:colOff>
      <xdr:row>139</xdr:row>
      <xdr:rowOff>111124</xdr:rowOff>
    </xdr:from>
    <xdr:to>
      <xdr:col>0</xdr:col>
      <xdr:colOff>2260349</xdr:colOff>
      <xdr:row>139</xdr:row>
      <xdr:rowOff>1839124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F816C827-C44F-4EA8-8B50-709217A3A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093" y="232223468"/>
          <a:ext cx="201825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246857</xdr:colOff>
      <xdr:row>140</xdr:row>
      <xdr:rowOff>69055</xdr:rowOff>
    </xdr:from>
    <xdr:to>
      <xdr:col>0</xdr:col>
      <xdr:colOff>2205401</xdr:colOff>
      <xdr:row>140</xdr:row>
      <xdr:rowOff>1797055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F0CCD019-ED8D-4879-8ED8-598E46B12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857" y="234086399"/>
          <a:ext cx="195854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206375</xdr:colOff>
      <xdr:row>141</xdr:row>
      <xdr:rowOff>109536</xdr:rowOff>
    </xdr:from>
    <xdr:to>
      <xdr:col>0</xdr:col>
      <xdr:colOff>2158055</xdr:colOff>
      <xdr:row>141</xdr:row>
      <xdr:rowOff>1837536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A385F043-1F87-4E4B-A72B-A95740C68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375" y="236031880"/>
          <a:ext cx="195168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215899</xdr:colOff>
      <xdr:row>143</xdr:row>
      <xdr:rowOff>109536</xdr:rowOff>
    </xdr:from>
    <xdr:to>
      <xdr:col>0</xdr:col>
      <xdr:colOff>2130523</xdr:colOff>
      <xdr:row>143</xdr:row>
      <xdr:rowOff>1837536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DBAF0CF9-7B0E-4D9D-9D18-4674DF06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899" y="239841880"/>
          <a:ext cx="1914624" cy="1728000"/>
        </a:xfrm>
        <a:prstGeom prst="rect">
          <a:avLst/>
        </a:prstGeom>
      </xdr:spPr>
    </xdr:pic>
    <xdr:clientData/>
  </xdr:twoCellAnchor>
  <xdr:oneCellAnchor>
    <xdr:from>
      <xdr:col>0</xdr:col>
      <xdr:colOff>210344</xdr:colOff>
      <xdr:row>96</xdr:row>
      <xdr:rowOff>107155</xdr:rowOff>
    </xdr:from>
    <xdr:ext cx="1939776" cy="1728000"/>
    <xdr:pic>
      <xdr:nvPicPr>
        <xdr:cNvPr id="162" name="Picture 161">
          <a:extLst>
            <a:ext uri="{FF2B5EF4-FFF2-40B4-BE49-F238E27FC236}">
              <a16:creationId xmlns:a16="http://schemas.microsoft.com/office/drawing/2014/main" id="{9725D29F-AF5E-44AB-B194-0C838D2BC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344" y="150304499"/>
          <a:ext cx="1939776" cy="1728000"/>
        </a:xfrm>
        <a:prstGeom prst="rect">
          <a:avLst/>
        </a:prstGeom>
      </xdr:spPr>
    </xdr:pic>
    <xdr:clientData/>
  </xdr:oneCellAnchor>
  <xdr:oneCellAnchor>
    <xdr:from>
      <xdr:col>0</xdr:col>
      <xdr:colOff>194467</xdr:colOff>
      <xdr:row>97</xdr:row>
      <xdr:rowOff>123030</xdr:rowOff>
    </xdr:from>
    <xdr:ext cx="2016000" cy="1728000"/>
    <xdr:pic>
      <xdr:nvPicPr>
        <xdr:cNvPr id="163" name="Picture 162">
          <a:extLst>
            <a:ext uri="{FF2B5EF4-FFF2-40B4-BE49-F238E27FC236}">
              <a16:creationId xmlns:a16="http://schemas.microsoft.com/office/drawing/2014/main" id="{95C3BFB8-970A-40DD-9C63-F56059585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467" y="152225374"/>
          <a:ext cx="2016000" cy="1728000"/>
        </a:xfrm>
        <a:prstGeom prst="rect">
          <a:avLst/>
        </a:prstGeom>
      </xdr:spPr>
    </xdr:pic>
    <xdr:clientData/>
  </xdr:oneCellAnchor>
  <xdr:oneCellAnchor>
    <xdr:from>
      <xdr:col>0</xdr:col>
      <xdr:colOff>192088</xdr:colOff>
      <xdr:row>98</xdr:row>
      <xdr:rowOff>140494</xdr:rowOff>
    </xdr:from>
    <xdr:ext cx="2012592" cy="1728000"/>
    <xdr:pic>
      <xdr:nvPicPr>
        <xdr:cNvPr id="164" name="Picture 163">
          <a:extLst>
            <a:ext uri="{FF2B5EF4-FFF2-40B4-BE49-F238E27FC236}">
              <a16:creationId xmlns:a16="http://schemas.microsoft.com/office/drawing/2014/main" id="{B0337FD9-32B7-48AB-8F2B-9FA4B0362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088" y="154147838"/>
          <a:ext cx="2012592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257968</xdr:colOff>
      <xdr:row>283</xdr:row>
      <xdr:rowOff>109297</xdr:rowOff>
    </xdr:from>
    <xdr:to>
      <xdr:col>0</xdr:col>
      <xdr:colOff>1959280</xdr:colOff>
      <xdr:row>283</xdr:row>
      <xdr:rowOff>1837297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F0F59D60-66A9-494B-857F-A2466E96CC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968" y="497623860"/>
          <a:ext cx="170131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388937</xdr:colOff>
      <xdr:row>288</xdr:row>
      <xdr:rowOff>99219</xdr:rowOff>
    </xdr:from>
    <xdr:to>
      <xdr:col>0</xdr:col>
      <xdr:colOff>1848377</xdr:colOff>
      <xdr:row>288</xdr:row>
      <xdr:rowOff>1827219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EFFF6717-8C28-494F-92BB-45F91DE283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937" y="507138782"/>
          <a:ext cx="145944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365125</xdr:colOff>
      <xdr:row>277</xdr:row>
      <xdr:rowOff>67469</xdr:rowOff>
    </xdr:from>
    <xdr:to>
      <xdr:col>0</xdr:col>
      <xdr:colOff>1787893</xdr:colOff>
      <xdr:row>277</xdr:row>
      <xdr:rowOff>1795469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04331AFC-FE5A-4650-8918-782544E62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5125" y="486152032"/>
          <a:ext cx="142276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289719</xdr:colOff>
      <xdr:row>276</xdr:row>
      <xdr:rowOff>115093</xdr:rowOff>
    </xdr:from>
    <xdr:to>
      <xdr:col>0</xdr:col>
      <xdr:colOff>1823319</xdr:colOff>
      <xdr:row>276</xdr:row>
      <xdr:rowOff>1843093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F62AB036-4889-4A5D-818F-1B81671DA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719" y="484294656"/>
          <a:ext cx="153360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289719</xdr:colOff>
      <xdr:row>310</xdr:row>
      <xdr:rowOff>87310</xdr:rowOff>
    </xdr:from>
    <xdr:to>
      <xdr:col>0</xdr:col>
      <xdr:colOff>1780119</xdr:colOff>
      <xdr:row>310</xdr:row>
      <xdr:rowOff>1815310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62BC4C70-5771-451E-9545-B63FE9FA3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719" y="549036873"/>
          <a:ext cx="149040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269875</xdr:colOff>
      <xdr:row>318</xdr:row>
      <xdr:rowOff>115093</xdr:rowOff>
    </xdr:from>
    <xdr:to>
      <xdr:col>0</xdr:col>
      <xdr:colOff>1871923</xdr:colOff>
      <xdr:row>318</xdr:row>
      <xdr:rowOff>1843093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A0DEC63A-701C-4AA2-97A3-CE224A178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9875" y="564304656"/>
          <a:ext cx="160204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242094</xdr:colOff>
      <xdr:row>330</xdr:row>
      <xdr:rowOff>119062</xdr:rowOff>
    </xdr:from>
    <xdr:to>
      <xdr:col>0</xdr:col>
      <xdr:colOff>1750926</xdr:colOff>
      <xdr:row>330</xdr:row>
      <xdr:rowOff>1847062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38080E2B-89D6-41AF-A03D-64916F911A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094" y="587168625"/>
          <a:ext cx="150883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337344</xdr:colOff>
      <xdr:row>314</xdr:row>
      <xdr:rowOff>87311</xdr:rowOff>
    </xdr:from>
    <xdr:to>
      <xdr:col>0</xdr:col>
      <xdr:colOff>1858560</xdr:colOff>
      <xdr:row>314</xdr:row>
      <xdr:rowOff>1815311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783D7754-D959-4B29-9FE8-C0EFBF8CF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7344" y="556656874"/>
          <a:ext cx="152121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313531</xdr:colOff>
      <xdr:row>301</xdr:row>
      <xdr:rowOff>95250</xdr:rowOff>
    </xdr:from>
    <xdr:to>
      <xdr:col>0</xdr:col>
      <xdr:colOff>1853515</xdr:colOff>
      <xdr:row>301</xdr:row>
      <xdr:rowOff>1823250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2E370C6B-27D8-457C-91B7-2C90F3C0C4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3531" y="531899813"/>
          <a:ext cx="153998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281780</xdr:colOff>
      <xdr:row>285</xdr:row>
      <xdr:rowOff>113098</xdr:rowOff>
    </xdr:from>
    <xdr:to>
      <xdr:col>0</xdr:col>
      <xdr:colOff>1809764</xdr:colOff>
      <xdr:row>285</xdr:row>
      <xdr:rowOff>1841098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5D8CE1AE-348B-49A7-A783-593304288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780" y="501437661"/>
          <a:ext cx="152798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297656</xdr:colOff>
      <xdr:row>279</xdr:row>
      <xdr:rowOff>107156</xdr:rowOff>
    </xdr:from>
    <xdr:to>
      <xdr:col>0</xdr:col>
      <xdr:colOff>1837112</xdr:colOff>
      <xdr:row>279</xdr:row>
      <xdr:rowOff>1835156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4B2660CD-4A5E-4A1C-8267-9577106317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656" y="490001719"/>
          <a:ext cx="153945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246061</xdr:colOff>
      <xdr:row>294</xdr:row>
      <xdr:rowOff>107156</xdr:rowOff>
    </xdr:from>
    <xdr:to>
      <xdr:col>0</xdr:col>
      <xdr:colOff>1722733</xdr:colOff>
      <xdr:row>294</xdr:row>
      <xdr:rowOff>1835156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ADC76BC9-EC64-4889-8BC4-499373A523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6061" y="518576719"/>
          <a:ext cx="147667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325436</xdr:colOff>
      <xdr:row>295</xdr:row>
      <xdr:rowOff>115094</xdr:rowOff>
    </xdr:from>
    <xdr:to>
      <xdr:col>0</xdr:col>
      <xdr:colOff>1759820</xdr:colOff>
      <xdr:row>295</xdr:row>
      <xdr:rowOff>1843094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300C09E9-641B-4B16-80F4-728575B08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5436" y="520489657"/>
          <a:ext cx="143438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309563</xdr:colOff>
      <xdr:row>305</xdr:row>
      <xdr:rowOff>106355</xdr:rowOff>
    </xdr:from>
    <xdr:to>
      <xdr:col>0</xdr:col>
      <xdr:colOff>1784075</xdr:colOff>
      <xdr:row>305</xdr:row>
      <xdr:rowOff>1834355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A1331131-9099-4AC8-AF53-62ED7C3600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9563" y="539530918"/>
          <a:ext cx="147451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357187</xdr:colOff>
      <xdr:row>315</xdr:row>
      <xdr:rowOff>111126</xdr:rowOff>
    </xdr:from>
    <xdr:to>
      <xdr:col>0</xdr:col>
      <xdr:colOff>1786435</xdr:colOff>
      <xdr:row>315</xdr:row>
      <xdr:rowOff>1839126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512AA104-6F1D-418C-825C-BBEF989F4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187" y="558585689"/>
          <a:ext cx="142924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396875</xdr:colOff>
      <xdr:row>302</xdr:row>
      <xdr:rowOff>107157</xdr:rowOff>
    </xdr:from>
    <xdr:to>
      <xdr:col>0</xdr:col>
      <xdr:colOff>1787243</xdr:colOff>
      <xdr:row>302</xdr:row>
      <xdr:rowOff>1835157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4883A67F-003A-4F55-90E0-A1C194267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6875" y="533816720"/>
          <a:ext cx="139036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289719</xdr:colOff>
      <xdr:row>281</xdr:row>
      <xdr:rowOff>90401</xdr:rowOff>
    </xdr:from>
    <xdr:to>
      <xdr:col>0</xdr:col>
      <xdr:colOff>1909623</xdr:colOff>
      <xdr:row>281</xdr:row>
      <xdr:rowOff>1818401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AF0DCC0B-61F3-432E-AF60-D1198ED21C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719" y="493794964"/>
          <a:ext cx="161990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337344</xdr:colOff>
      <xdr:row>297</xdr:row>
      <xdr:rowOff>83343</xdr:rowOff>
    </xdr:from>
    <xdr:to>
      <xdr:col>0</xdr:col>
      <xdr:colOff>1791792</xdr:colOff>
      <xdr:row>297</xdr:row>
      <xdr:rowOff>1811343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CD860ED6-B2F9-45DC-BDC9-7DF48031E1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7344" y="524267906"/>
          <a:ext cx="145444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349250</xdr:colOff>
      <xdr:row>282</xdr:row>
      <xdr:rowOff>87312</xdr:rowOff>
    </xdr:from>
    <xdr:to>
      <xdr:col>0</xdr:col>
      <xdr:colOff>1702658</xdr:colOff>
      <xdr:row>282</xdr:row>
      <xdr:rowOff>1815312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3E1814BA-2DF4-4DB5-8372-27F708C6B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250" y="495696875"/>
          <a:ext cx="135340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345280</xdr:colOff>
      <xdr:row>284</xdr:row>
      <xdr:rowOff>91280</xdr:rowOff>
    </xdr:from>
    <xdr:to>
      <xdr:col>0</xdr:col>
      <xdr:colOff>1821856</xdr:colOff>
      <xdr:row>284</xdr:row>
      <xdr:rowOff>1819280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D90028E6-8FF9-44FC-B9F4-650F372DA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5280" y="499510843"/>
          <a:ext cx="147657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329407</xdr:colOff>
      <xdr:row>280</xdr:row>
      <xdr:rowOff>67469</xdr:rowOff>
    </xdr:from>
    <xdr:to>
      <xdr:col>0</xdr:col>
      <xdr:colOff>1745407</xdr:colOff>
      <xdr:row>280</xdr:row>
      <xdr:rowOff>1795469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6AB1137D-68C9-4DF0-84D2-C5CED8FE87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407" y="491867032"/>
          <a:ext cx="141600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269873</xdr:colOff>
      <xdr:row>278</xdr:row>
      <xdr:rowOff>88410</xdr:rowOff>
    </xdr:from>
    <xdr:to>
      <xdr:col>0</xdr:col>
      <xdr:colOff>1875521</xdr:colOff>
      <xdr:row>278</xdr:row>
      <xdr:rowOff>1816410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444E49F5-9FB7-4A10-8120-0E1EE8287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9873" y="488077973"/>
          <a:ext cx="160564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416718</xdr:colOff>
      <xdr:row>317</xdr:row>
      <xdr:rowOff>99219</xdr:rowOff>
    </xdr:from>
    <xdr:to>
      <xdr:col>0</xdr:col>
      <xdr:colOff>1726254</xdr:colOff>
      <xdr:row>317</xdr:row>
      <xdr:rowOff>1827219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83384F54-6FCD-444D-9ED2-58309BA20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6718" y="562383782"/>
          <a:ext cx="130953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337343</xdr:colOff>
      <xdr:row>299</xdr:row>
      <xdr:rowOff>103188</xdr:rowOff>
    </xdr:from>
    <xdr:to>
      <xdr:col>0</xdr:col>
      <xdr:colOff>1758047</xdr:colOff>
      <xdr:row>299</xdr:row>
      <xdr:rowOff>1831188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D30F9220-2F0E-4C1C-A5FC-7737B549B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7343" y="528097751"/>
          <a:ext cx="142070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277813</xdr:colOff>
      <xdr:row>292</xdr:row>
      <xdr:rowOff>59532</xdr:rowOff>
    </xdr:from>
    <xdr:to>
      <xdr:col>0</xdr:col>
      <xdr:colOff>1706869</xdr:colOff>
      <xdr:row>292</xdr:row>
      <xdr:rowOff>1787532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E1BB7183-0B89-4A35-8281-0E542B56D8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813" y="514719095"/>
          <a:ext cx="142905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325437</xdr:colOff>
      <xdr:row>290</xdr:row>
      <xdr:rowOff>79375</xdr:rowOff>
    </xdr:from>
    <xdr:to>
      <xdr:col>0</xdr:col>
      <xdr:colOff>1776093</xdr:colOff>
      <xdr:row>290</xdr:row>
      <xdr:rowOff>1807375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E3C60EDA-A9B2-4797-AE1E-FD74DE5CC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5437" y="510928938"/>
          <a:ext cx="145065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210343</xdr:colOff>
      <xdr:row>300</xdr:row>
      <xdr:rowOff>75407</xdr:rowOff>
    </xdr:from>
    <xdr:to>
      <xdr:col>0</xdr:col>
      <xdr:colOff>1917079</xdr:colOff>
      <xdr:row>300</xdr:row>
      <xdr:rowOff>1803407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66EC7F25-158B-469C-A775-4A6760F80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0343" y="529974970"/>
          <a:ext cx="170673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269875</xdr:colOff>
      <xdr:row>274</xdr:row>
      <xdr:rowOff>91281</xdr:rowOff>
    </xdr:from>
    <xdr:to>
      <xdr:col>0</xdr:col>
      <xdr:colOff>1843795</xdr:colOff>
      <xdr:row>274</xdr:row>
      <xdr:rowOff>1819281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E08A2866-5027-4AB4-8A1A-14D52CF79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9875" y="480460844"/>
          <a:ext cx="157392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381000</xdr:colOff>
      <xdr:row>275</xdr:row>
      <xdr:rowOff>94571</xdr:rowOff>
    </xdr:from>
    <xdr:to>
      <xdr:col>0</xdr:col>
      <xdr:colOff>1724472</xdr:colOff>
      <xdr:row>275</xdr:row>
      <xdr:rowOff>1822571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3FCF4302-869E-4671-97D5-DF7C4AF4B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482369134"/>
          <a:ext cx="134347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297657</xdr:colOff>
      <xdr:row>324</xdr:row>
      <xdr:rowOff>99219</xdr:rowOff>
    </xdr:from>
    <xdr:to>
      <xdr:col>0</xdr:col>
      <xdr:colOff>1875513</xdr:colOff>
      <xdr:row>324</xdr:row>
      <xdr:rowOff>1827219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ECF775D0-70E8-4F58-AC17-AD899334D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657" y="575718782"/>
          <a:ext cx="157785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365126</xdr:colOff>
      <xdr:row>286</xdr:row>
      <xdr:rowOff>111126</xdr:rowOff>
    </xdr:from>
    <xdr:to>
      <xdr:col>0</xdr:col>
      <xdr:colOff>1742150</xdr:colOff>
      <xdr:row>286</xdr:row>
      <xdr:rowOff>1839126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A0B8C8F0-1A54-4147-BE33-F97FFDD7D5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5126" y="503340689"/>
          <a:ext cx="137702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400844</xdr:colOff>
      <xdr:row>321</xdr:row>
      <xdr:rowOff>90365</xdr:rowOff>
    </xdr:from>
    <xdr:to>
      <xdr:col>0</xdr:col>
      <xdr:colOff>1837724</xdr:colOff>
      <xdr:row>321</xdr:row>
      <xdr:rowOff>1818365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7677EBE4-17D3-4158-BA71-80D03C467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0844" y="569994928"/>
          <a:ext cx="143688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329406</xdr:colOff>
      <xdr:row>287</xdr:row>
      <xdr:rowOff>98485</xdr:rowOff>
    </xdr:from>
    <xdr:to>
      <xdr:col>0</xdr:col>
      <xdr:colOff>1897230</xdr:colOff>
      <xdr:row>287</xdr:row>
      <xdr:rowOff>1826485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C7006D37-55A6-4930-B887-656851E4A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406" y="505233048"/>
          <a:ext cx="156782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353219</xdr:colOff>
      <xdr:row>304</xdr:row>
      <xdr:rowOff>91281</xdr:rowOff>
    </xdr:from>
    <xdr:to>
      <xdr:col>0</xdr:col>
      <xdr:colOff>1632419</xdr:colOff>
      <xdr:row>304</xdr:row>
      <xdr:rowOff>1819281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BECCD171-045D-4B3D-81C6-EC270DCCC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3219" y="537610844"/>
          <a:ext cx="127920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313532</xdr:colOff>
      <xdr:row>311</xdr:row>
      <xdr:rowOff>91281</xdr:rowOff>
    </xdr:from>
    <xdr:to>
      <xdr:col>0</xdr:col>
      <xdr:colOff>1815644</xdr:colOff>
      <xdr:row>311</xdr:row>
      <xdr:rowOff>1819281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7837572F-B6BE-4C8E-B538-D5DAA34CE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3532" y="550945844"/>
          <a:ext cx="150211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377029</xdr:colOff>
      <xdr:row>306</xdr:row>
      <xdr:rowOff>87312</xdr:rowOff>
    </xdr:from>
    <xdr:to>
      <xdr:col>0</xdr:col>
      <xdr:colOff>1690837</xdr:colOff>
      <xdr:row>306</xdr:row>
      <xdr:rowOff>1815312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76D509D0-5DBA-45FB-B207-49A9C3248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7029" y="541416875"/>
          <a:ext cx="131380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329405</xdr:colOff>
      <xdr:row>319</xdr:row>
      <xdr:rowOff>83344</xdr:rowOff>
    </xdr:from>
    <xdr:to>
      <xdr:col>0</xdr:col>
      <xdr:colOff>1838669</xdr:colOff>
      <xdr:row>319</xdr:row>
      <xdr:rowOff>1811344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AD53EE5C-3F42-4536-9556-9DC1E388C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405" y="566177907"/>
          <a:ext cx="150926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357186</xdr:colOff>
      <xdr:row>316</xdr:row>
      <xdr:rowOff>75406</xdr:rowOff>
    </xdr:from>
    <xdr:to>
      <xdr:col>0</xdr:col>
      <xdr:colOff>1753458</xdr:colOff>
      <xdr:row>316</xdr:row>
      <xdr:rowOff>1803406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6BD1419C-039E-40A6-878F-A1F0687E7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186" y="560454969"/>
          <a:ext cx="139627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257968</xdr:colOff>
      <xdr:row>308</xdr:row>
      <xdr:rowOff>91282</xdr:rowOff>
    </xdr:from>
    <xdr:to>
      <xdr:col>0</xdr:col>
      <xdr:colOff>1641664</xdr:colOff>
      <xdr:row>308</xdr:row>
      <xdr:rowOff>1819282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095EA7DD-F814-4B76-93E1-36AA7AD6AE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968" y="545230845"/>
          <a:ext cx="138369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313532</xdr:colOff>
      <xdr:row>303</xdr:row>
      <xdr:rowOff>103186</xdr:rowOff>
    </xdr:from>
    <xdr:to>
      <xdr:col>0</xdr:col>
      <xdr:colOff>1835228</xdr:colOff>
      <xdr:row>303</xdr:row>
      <xdr:rowOff>1831186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C4526695-6392-4619-8646-D79FE4661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3532" y="535717749"/>
          <a:ext cx="152169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214313</xdr:colOff>
      <xdr:row>307</xdr:row>
      <xdr:rowOff>107156</xdr:rowOff>
    </xdr:from>
    <xdr:to>
      <xdr:col>0</xdr:col>
      <xdr:colOff>1949609</xdr:colOff>
      <xdr:row>307</xdr:row>
      <xdr:rowOff>1835156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4A2B97A2-7DE8-44B8-A986-E7DCB6D79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4313" y="543341719"/>
          <a:ext cx="173529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396875</xdr:colOff>
      <xdr:row>320</xdr:row>
      <xdr:rowOff>83343</xdr:rowOff>
    </xdr:from>
    <xdr:to>
      <xdr:col>0</xdr:col>
      <xdr:colOff>1774955</xdr:colOff>
      <xdr:row>320</xdr:row>
      <xdr:rowOff>1811343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56E37D03-CDB6-4971-93D2-B6BD1799B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6875" y="568082906"/>
          <a:ext cx="137808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325436</xdr:colOff>
      <xdr:row>291</xdr:row>
      <xdr:rowOff>87312</xdr:rowOff>
    </xdr:from>
    <xdr:to>
      <xdr:col>0</xdr:col>
      <xdr:colOff>1755548</xdr:colOff>
      <xdr:row>291</xdr:row>
      <xdr:rowOff>1815312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1EAA3EB6-008D-4344-8C44-D92145F17A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3746" r="12944"/>
        <a:stretch/>
      </xdr:blipFill>
      <xdr:spPr bwMode="auto">
        <a:xfrm>
          <a:off x="325436" y="512841875"/>
          <a:ext cx="143011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273842</xdr:colOff>
      <xdr:row>328</xdr:row>
      <xdr:rowOff>107156</xdr:rowOff>
    </xdr:from>
    <xdr:to>
      <xdr:col>0</xdr:col>
      <xdr:colOff>1627586</xdr:colOff>
      <xdr:row>328</xdr:row>
      <xdr:rowOff>1835156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E35AA84C-481E-4CF0-9A37-3520EFB4E2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842" y="583346719"/>
          <a:ext cx="135374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345280</xdr:colOff>
      <xdr:row>289</xdr:row>
      <xdr:rowOff>111107</xdr:rowOff>
    </xdr:from>
    <xdr:to>
      <xdr:col>0</xdr:col>
      <xdr:colOff>1861312</xdr:colOff>
      <xdr:row>289</xdr:row>
      <xdr:rowOff>1839107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1980DDE9-4745-4262-AD16-C7BB16E6A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5280" y="509055670"/>
          <a:ext cx="151603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289719</xdr:colOff>
      <xdr:row>293</xdr:row>
      <xdr:rowOff>91281</xdr:rowOff>
    </xdr:from>
    <xdr:to>
      <xdr:col>0</xdr:col>
      <xdr:colOff>1646295</xdr:colOff>
      <xdr:row>293</xdr:row>
      <xdr:rowOff>1819281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0A28ECAD-8C83-4924-995A-305C1FAF6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719" y="516655844"/>
          <a:ext cx="135657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321467</xdr:colOff>
      <xdr:row>325</xdr:row>
      <xdr:rowOff>84716</xdr:rowOff>
    </xdr:from>
    <xdr:to>
      <xdr:col>0</xdr:col>
      <xdr:colOff>1847243</xdr:colOff>
      <xdr:row>325</xdr:row>
      <xdr:rowOff>1812716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D608EA3A-6444-46E2-BD90-5ED335BD8F3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9091"/>
        <a:stretch/>
      </xdr:blipFill>
      <xdr:spPr bwMode="auto">
        <a:xfrm>
          <a:off x="321467" y="577609279"/>
          <a:ext cx="152577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313530</xdr:colOff>
      <xdr:row>322</xdr:row>
      <xdr:rowOff>79375</xdr:rowOff>
    </xdr:from>
    <xdr:to>
      <xdr:col>0</xdr:col>
      <xdr:colOff>1968618</xdr:colOff>
      <xdr:row>322</xdr:row>
      <xdr:rowOff>1807375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7CE7B868-C478-4CFE-9936-E664F44B4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3530" y="571888938"/>
          <a:ext cx="165508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392906</xdr:colOff>
      <xdr:row>298</xdr:row>
      <xdr:rowOff>99219</xdr:rowOff>
    </xdr:from>
    <xdr:to>
      <xdr:col>0</xdr:col>
      <xdr:colOff>1737386</xdr:colOff>
      <xdr:row>298</xdr:row>
      <xdr:rowOff>1827219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A164C4C9-9631-441F-BAC8-13A9D432F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2906" y="526188782"/>
          <a:ext cx="134448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257968</xdr:colOff>
      <xdr:row>312</xdr:row>
      <xdr:rowOff>107156</xdr:rowOff>
    </xdr:from>
    <xdr:to>
      <xdr:col>0</xdr:col>
      <xdr:colOff>1930960</xdr:colOff>
      <xdr:row>312</xdr:row>
      <xdr:rowOff>1835156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9B87BBF3-1E18-4B60-9990-9CCD05BE5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968" y="552866719"/>
          <a:ext cx="167299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416718</xdr:colOff>
      <xdr:row>326</xdr:row>
      <xdr:rowOff>95250</xdr:rowOff>
    </xdr:from>
    <xdr:to>
      <xdr:col>0</xdr:col>
      <xdr:colOff>1798782</xdr:colOff>
      <xdr:row>326</xdr:row>
      <xdr:rowOff>1823250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4B94A5CD-6DDD-44A7-A064-2FB61E1ED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6718" y="579524813"/>
          <a:ext cx="1382064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353217</xdr:colOff>
      <xdr:row>313</xdr:row>
      <xdr:rowOff>87313</xdr:rowOff>
    </xdr:from>
    <xdr:to>
      <xdr:col>0</xdr:col>
      <xdr:colOff>1687473</xdr:colOff>
      <xdr:row>313</xdr:row>
      <xdr:rowOff>1815313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FE20B80C-F88D-406E-8124-F4E06D19D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3217" y="554751876"/>
          <a:ext cx="133425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357187</xdr:colOff>
      <xdr:row>323</xdr:row>
      <xdr:rowOff>123254</xdr:rowOff>
    </xdr:from>
    <xdr:to>
      <xdr:col>0</xdr:col>
      <xdr:colOff>1937827</xdr:colOff>
      <xdr:row>323</xdr:row>
      <xdr:rowOff>1851254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BBB35D03-3A37-49DA-A708-70E9C42B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187" y="573837817"/>
          <a:ext cx="158064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261936</xdr:colOff>
      <xdr:row>329</xdr:row>
      <xdr:rowOff>86033</xdr:rowOff>
    </xdr:from>
    <xdr:to>
      <xdr:col>0</xdr:col>
      <xdr:colOff>1711008</xdr:colOff>
      <xdr:row>329</xdr:row>
      <xdr:rowOff>1814033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525A45D7-CD57-4D98-A8CC-875D144F12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1936" y="585230596"/>
          <a:ext cx="144907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301623</xdr:colOff>
      <xdr:row>309</xdr:row>
      <xdr:rowOff>83344</xdr:rowOff>
    </xdr:from>
    <xdr:to>
      <xdr:col>0</xdr:col>
      <xdr:colOff>1717239</xdr:colOff>
      <xdr:row>309</xdr:row>
      <xdr:rowOff>1811344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F2084C54-B9CB-4FE0-A682-85849EF38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623" y="547127907"/>
          <a:ext cx="141561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404812</xdr:colOff>
      <xdr:row>327</xdr:row>
      <xdr:rowOff>87312</xdr:rowOff>
    </xdr:from>
    <xdr:to>
      <xdr:col>0</xdr:col>
      <xdr:colOff>1646140</xdr:colOff>
      <xdr:row>327</xdr:row>
      <xdr:rowOff>1815312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DAF058B1-7899-4000-8B13-C12A460D79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4812" y="581421875"/>
          <a:ext cx="1241328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333374</xdr:colOff>
      <xdr:row>296</xdr:row>
      <xdr:rowOff>115092</xdr:rowOff>
    </xdr:from>
    <xdr:to>
      <xdr:col>0</xdr:col>
      <xdr:colOff>1724174</xdr:colOff>
      <xdr:row>296</xdr:row>
      <xdr:rowOff>1843092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C206AC1B-18F9-46E0-8C5E-591491D9E4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4" y="522394655"/>
          <a:ext cx="1390800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47624</xdr:colOff>
      <xdr:row>218</xdr:row>
      <xdr:rowOff>83342</xdr:rowOff>
    </xdr:from>
    <xdr:to>
      <xdr:col>0</xdr:col>
      <xdr:colOff>2366024</xdr:colOff>
      <xdr:row>218</xdr:row>
      <xdr:rowOff>1811342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0CC03B13-BA23-4F4A-A794-87C77A5BF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47624" y="377594811"/>
          <a:ext cx="23184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178590</xdr:colOff>
      <xdr:row>217</xdr:row>
      <xdr:rowOff>95248</xdr:rowOff>
    </xdr:from>
    <xdr:to>
      <xdr:col>0</xdr:col>
      <xdr:colOff>2065854</xdr:colOff>
      <xdr:row>217</xdr:row>
      <xdr:rowOff>1823248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81951B00-7706-4438-A3E0-EBF346CA4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178590" y="375701717"/>
          <a:ext cx="1887264" cy="172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176</xdr:row>
      <xdr:rowOff>34059</xdr:rowOff>
    </xdr:from>
    <xdr:ext cx="3100560" cy="1728000"/>
    <xdr:pic>
      <xdr:nvPicPr>
        <xdr:cNvPr id="417" name="Picture 416">
          <a:extLst>
            <a:ext uri="{FF2B5EF4-FFF2-40B4-BE49-F238E27FC236}">
              <a16:creationId xmlns:a16="http://schemas.microsoft.com/office/drawing/2014/main" id="{61EFC7AA-7D00-4892-AF0E-D707E5FB6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98809497"/>
          <a:ext cx="3100560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104412</xdr:colOff>
      <xdr:row>174</xdr:row>
      <xdr:rowOff>61648</xdr:rowOff>
    </xdr:from>
    <xdr:to>
      <xdr:col>0</xdr:col>
      <xdr:colOff>1451148</xdr:colOff>
      <xdr:row>174</xdr:row>
      <xdr:rowOff>1789648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C598D0F2-CACF-4C79-9518-6006A7F80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412" y="295027086"/>
          <a:ext cx="1346736" cy="1728000"/>
        </a:xfrm>
        <a:prstGeom prst="rect">
          <a:avLst/>
        </a:prstGeom>
      </xdr:spPr>
    </xdr:pic>
    <xdr:clientData/>
  </xdr:twoCellAnchor>
  <xdr:oneCellAnchor>
    <xdr:from>
      <xdr:col>0</xdr:col>
      <xdr:colOff>111848</xdr:colOff>
      <xdr:row>168</xdr:row>
      <xdr:rowOff>55923</xdr:rowOff>
    </xdr:from>
    <xdr:ext cx="1741728" cy="1728000"/>
    <xdr:pic>
      <xdr:nvPicPr>
        <xdr:cNvPr id="419" name="Picture 418">
          <a:extLst>
            <a:ext uri="{FF2B5EF4-FFF2-40B4-BE49-F238E27FC236}">
              <a16:creationId xmlns:a16="http://schemas.microsoft.com/office/drawing/2014/main" id="{00A1A286-8946-4D94-9AF8-27016D582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848" y="283591361"/>
          <a:ext cx="1741728" cy="1728000"/>
        </a:xfrm>
        <a:prstGeom prst="rect">
          <a:avLst/>
        </a:prstGeom>
      </xdr:spPr>
    </xdr:pic>
    <xdr:clientData/>
  </xdr:oneCellAnchor>
  <xdr:oneCellAnchor>
    <xdr:from>
      <xdr:col>0</xdr:col>
      <xdr:colOff>77715</xdr:colOff>
      <xdr:row>172</xdr:row>
      <xdr:rowOff>57896</xdr:rowOff>
    </xdr:from>
    <xdr:ext cx="2304000" cy="1728000"/>
    <xdr:pic>
      <xdr:nvPicPr>
        <xdr:cNvPr id="420" name="Picture 419">
          <a:extLst>
            <a:ext uri="{FF2B5EF4-FFF2-40B4-BE49-F238E27FC236}">
              <a16:creationId xmlns:a16="http://schemas.microsoft.com/office/drawing/2014/main" id="{FDB9001E-3B4B-4A84-A43B-326124730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15" y="291213334"/>
          <a:ext cx="2304000" cy="1728000"/>
        </a:xfrm>
        <a:prstGeom prst="rect">
          <a:avLst/>
        </a:prstGeom>
      </xdr:spPr>
    </xdr:pic>
    <xdr:clientData/>
  </xdr:oneCellAnchor>
  <xdr:oneCellAnchor>
    <xdr:from>
      <xdr:col>0</xdr:col>
      <xdr:colOff>56257</xdr:colOff>
      <xdr:row>189</xdr:row>
      <xdr:rowOff>39543</xdr:rowOff>
    </xdr:from>
    <xdr:ext cx="2879328" cy="1728000"/>
    <xdr:pic>
      <xdr:nvPicPr>
        <xdr:cNvPr id="421" name="Picture 420">
          <a:extLst>
            <a:ext uri="{FF2B5EF4-FFF2-40B4-BE49-F238E27FC236}">
              <a16:creationId xmlns:a16="http://schemas.microsoft.com/office/drawing/2014/main" id="{27B0A0C0-BD08-410C-ADC0-2F5EB4EDC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257" y="323579981"/>
          <a:ext cx="2879328" cy="1728000"/>
        </a:xfrm>
        <a:prstGeom prst="rect">
          <a:avLst/>
        </a:prstGeom>
      </xdr:spPr>
    </xdr:pic>
    <xdr:clientData/>
  </xdr:oneCellAnchor>
  <xdr:oneCellAnchor>
    <xdr:from>
      <xdr:col>0</xdr:col>
      <xdr:colOff>69201</xdr:colOff>
      <xdr:row>192</xdr:row>
      <xdr:rowOff>45941</xdr:rowOff>
    </xdr:from>
    <xdr:ext cx="2679792" cy="1728000"/>
    <xdr:pic>
      <xdr:nvPicPr>
        <xdr:cNvPr id="422" name="Picture 421">
          <a:extLst>
            <a:ext uri="{FF2B5EF4-FFF2-40B4-BE49-F238E27FC236}">
              <a16:creationId xmlns:a16="http://schemas.microsoft.com/office/drawing/2014/main" id="{9078F06A-8962-4F5B-92B1-B9C09D9E3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01" y="329301379"/>
          <a:ext cx="2679792" cy="1728000"/>
        </a:xfrm>
        <a:prstGeom prst="rect">
          <a:avLst/>
        </a:prstGeom>
      </xdr:spPr>
    </xdr:pic>
    <xdr:clientData/>
  </xdr:oneCellAnchor>
  <xdr:oneCellAnchor>
    <xdr:from>
      <xdr:col>0</xdr:col>
      <xdr:colOff>76251</xdr:colOff>
      <xdr:row>195</xdr:row>
      <xdr:rowOff>75744</xdr:rowOff>
    </xdr:from>
    <xdr:ext cx="2304000" cy="1728000"/>
    <xdr:pic>
      <xdr:nvPicPr>
        <xdr:cNvPr id="423" name="Picture 422">
          <a:extLst>
            <a:ext uri="{FF2B5EF4-FFF2-40B4-BE49-F238E27FC236}">
              <a16:creationId xmlns:a16="http://schemas.microsoft.com/office/drawing/2014/main" id="{5DA1D97C-6653-4F5F-B4E3-CD7432D4E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51" y="335046182"/>
          <a:ext cx="2304000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249863</xdr:colOff>
      <xdr:row>165</xdr:row>
      <xdr:rowOff>64873</xdr:rowOff>
    </xdr:from>
    <xdr:to>
      <xdr:col>0</xdr:col>
      <xdr:colOff>1545863</xdr:colOff>
      <xdr:row>165</xdr:row>
      <xdr:rowOff>1792873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A8E680DB-B815-4332-AA23-31FC6992C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863" y="277885311"/>
          <a:ext cx="1296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123753</xdr:colOff>
      <xdr:row>173</xdr:row>
      <xdr:rowOff>90125</xdr:rowOff>
    </xdr:from>
    <xdr:to>
      <xdr:col>0</xdr:col>
      <xdr:colOff>2427753</xdr:colOff>
      <xdr:row>173</xdr:row>
      <xdr:rowOff>1818125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F91A0ABE-5441-4097-B273-1058F88E6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753" y="293150563"/>
          <a:ext cx="2304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89935</xdr:colOff>
      <xdr:row>175</xdr:row>
      <xdr:rowOff>81298</xdr:rowOff>
    </xdr:from>
    <xdr:to>
      <xdr:col>0</xdr:col>
      <xdr:colOff>2302159</xdr:colOff>
      <xdr:row>175</xdr:row>
      <xdr:rowOff>1809298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B6F9CCEA-7AC9-4CFB-A714-AA7F4E13B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935" y="296951736"/>
          <a:ext cx="221222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106286</xdr:colOff>
      <xdr:row>181</xdr:row>
      <xdr:rowOff>87346</xdr:rowOff>
    </xdr:from>
    <xdr:to>
      <xdr:col>0</xdr:col>
      <xdr:colOff>2182430</xdr:colOff>
      <xdr:row>181</xdr:row>
      <xdr:rowOff>1815346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94F92B1F-1688-42F0-BDDC-C093664AE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286" y="308387784"/>
          <a:ext cx="2076144" cy="1728000"/>
        </a:xfrm>
        <a:prstGeom prst="rect">
          <a:avLst/>
        </a:prstGeom>
      </xdr:spPr>
    </xdr:pic>
    <xdr:clientData/>
  </xdr:twoCellAnchor>
  <xdr:oneCellAnchor>
    <xdr:from>
      <xdr:col>0</xdr:col>
      <xdr:colOff>99554</xdr:colOff>
      <xdr:row>171</xdr:row>
      <xdr:rowOff>54695</xdr:rowOff>
    </xdr:from>
    <xdr:ext cx="1289136" cy="1728000"/>
    <xdr:pic>
      <xdr:nvPicPr>
        <xdr:cNvPr id="428" name="Picture 427">
          <a:extLst>
            <a:ext uri="{FF2B5EF4-FFF2-40B4-BE49-F238E27FC236}">
              <a16:creationId xmlns:a16="http://schemas.microsoft.com/office/drawing/2014/main" id="{720CEF75-847D-47A6-882B-7466BC70A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54" y="289305133"/>
          <a:ext cx="1289136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93157</xdr:colOff>
      <xdr:row>180</xdr:row>
      <xdr:rowOff>85027</xdr:rowOff>
    </xdr:from>
    <xdr:to>
      <xdr:col>0</xdr:col>
      <xdr:colOff>1821157</xdr:colOff>
      <xdr:row>180</xdr:row>
      <xdr:rowOff>1813027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1AD3E909-CABF-4205-86FB-F8620D350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157" y="306480465"/>
          <a:ext cx="1728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279013</xdr:colOff>
      <xdr:row>164</xdr:row>
      <xdr:rowOff>67349</xdr:rowOff>
    </xdr:from>
    <xdr:to>
      <xdr:col>0</xdr:col>
      <xdr:colOff>1500757</xdr:colOff>
      <xdr:row>164</xdr:row>
      <xdr:rowOff>1795349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AEEF5896-2B83-418A-B62E-53DFAAEA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279013" y="275982787"/>
          <a:ext cx="122174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361517</xdr:colOff>
      <xdr:row>166</xdr:row>
      <xdr:rowOff>91161</xdr:rowOff>
    </xdr:from>
    <xdr:to>
      <xdr:col>0</xdr:col>
      <xdr:colOff>1273037</xdr:colOff>
      <xdr:row>166</xdr:row>
      <xdr:rowOff>1819161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CDDADECC-9459-486D-BDA5-3BEC975C6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61517" y="279816599"/>
          <a:ext cx="91152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170896</xdr:colOff>
      <xdr:row>167</xdr:row>
      <xdr:rowOff>112689</xdr:rowOff>
    </xdr:from>
    <xdr:to>
      <xdr:col>0</xdr:col>
      <xdr:colOff>1392640</xdr:colOff>
      <xdr:row>167</xdr:row>
      <xdr:rowOff>1840689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54DBA79D-52EA-4793-8157-D917FFECC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170896" y="281743127"/>
          <a:ext cx="122174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105834</xdr:colOff>
      <xdr:row>169</xdr:row>
      <xdr:rowOff>67349</xdr:rowOff>
    </xdr:from>
    <xdr:to>
      <xdr:col>1</xdr:col>
      <xdr:colOff>261754</xdr:colOff>
      <xdr:row>169</xdr:row>
      <xdr:rowOff>1795349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4975D71C-4557-4F7E-AEB3-C85721D95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105834" y="285507787"/>
          <a:ext cx="26086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107156</xdr:colOff>
      <xdr:row>170</xdr:row>
      <xdr:rowOff>55922</xdr:rowOff>
    </xdr:from>
    <xdr:to>
      <xdr:col>1</xdr:col>
      <xdr:colOff>1172004</xdr:colOff>
      <xdr:row>170</xdr:row>
      <xdr:rowOff>1783922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9198E74D-67DB-4F98-ABE6-572AD1D57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07156" y="287401360"/>
          <a:ext cx="35175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125076</xdr:colOff>
      <xdr:row>177</xdr:row>
      <xdr:rowOff>67349</xdr:rowOff>
    </xdr:from>
    <xdr:to>
      <xdr:col>0</xdr:col>
      <xdr:colOff>1941684</xdr:colOff>
      <xdr:row>177</xdr:row>
      <xdr:rowOff>1795349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991CCC4B-3E3E-437B-A4C1-9DEB8BF13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25076" y="300747787"/>
          <a:ext cx="18166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309322</xdr:colOff>
      <xdr:row>178</xdr:row>
      <xdr:rowOff>60010</xdr:rowOff>
    </xdr:from>
    <xdr:to>
      <xdr:col>0</xdr:col>
      <xdr:colOff>1461322</xdr:colOff>
      <xdr:row>178</xdr:row>
      <xdr:rowOff>1788010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9E15AF0-8687-4C0F-9E56-FB5C06FE2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09322" y="302645448"/>
          <a:ext cx="1152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251596</xdr:colOff>
      <xdr:row>179</xdr:row>
      <xdr:rowOff>48106</xdr:rowOff>
    </xdr:from>
    <xdr:to>
      <xdr:col>0</xdr:col>
      <xdr:colOff>1581388</xdr:colOff>
      <xdr:row>179</xdr:row>
      <xdr:rowOff>1776106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E6E92CA6-62F4-4D2A-BE72-93940110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251596" y="304538544"/>
          <a:ext cx="132979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169427</xdr:colOff>
      <xdr:row>182</xdr:row>
      <xdr:rowOff>76970</xdr:rowOff>
    </xdr:from>
    <xdr:to>
      <xdr:col>1</xdr:col>
      <xdr:colOff>25491</xdr:colOff>
      <xdr:row>182</xdr:row>
      <xdr:rowOff>1804970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5456D04B-C504-4275-A761-8D3FFB0E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169427" y="310282408"/>
          <a:ext cx="230875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355985</xdr:colOff>
      <xdr:row>183</xdr:row>
      <xdr:rowOff>48106</xdr:rowOff>
    </xdr:from>
    <xdr:to>
      <xdr:col>0</xdr:col>
      <xdr:colOff>1351025</xdr:colOff>
      <xdr:row>183</xdr:row>
      <xdr:rowOff>1776106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9BB01729-4D2F-4041-9018-FA25A196A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55985" y="312158544"/>
          <a:ext cx="99504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163561</xdr:colOff>
      <xdr:row>184</xdr:row>
      <xdr:rowOff>57727</xdr:rowOff>
    </xdr:from>
    <xdr:to>
      <xdr:col>0</xdr:col>
      <xdr:colOff>1459561</xdr:colOff>
      <xdr:row>184</xdr:row>
      <xdr:rowOff>1785727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52C292DC-0196-49F1-84C6-7D0753DF2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63561" y="314073165"/>
          <a:ext cx="1296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298258</xdr:colOff>
      <xdr:row>185</xdr:row>
      <xdr:rowOff>115455</xdr:rowOff>
    </xdr:from>
    <xdr:to>
      <xdr:col>0</xdr:col>
      <xdr:colOff>1583458</xdr:colOff>
      <xdr:row>185</xdr:row>
      <xdr:rowOff>1843455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D58F70CA-2713-4426-8CE2-1A8C1B219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98258" y="316035893"/>
          <a:ext cx="12852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432954</xdr:colOff>
      <xdr:row>186</xdr:row>
      <xdr:rowOff>28864</xdr:rowOff>
    </xdr:from>
    <xdr:to>
      <xdr:col>0</xdr:col>
      <xdr:colOff>1485738</xdr:colOff>
      <xdr:row>186</xdr:row>
      <xdr:rowOff>1756864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B05E736D-9300-495C-8519-0BC8FB14C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32954" y="317854302"/>
          <a:ext cx="10527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327122</xdr:colOff>
      <xdr:row>187</xdr:row>
      <xdr:rowOff>76970</xdr:rowOff>
    </xdr:from>
    <xdr:to>
      <xdr:col>0</xdr:col>
      <xdr:colOff>1623122</xdr:colOff>
      <xdr:row>187</xdr:row>
      <xdr:rowOff>1804970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17DF5F76-87B4-4262-8B8E-2108B6CAF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27122" y="319807408"/>
          <a:ext cx="1296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423333</xdr:colOff>
      <xdr:row>188</xdr:row>
      <xdr:rowOff>76970</xdr:rowOff>
    </xdr:from>
    <xdr:to>
      <xdr:col>0</xdr:col>
      <xdr:colOff>1519509</xdr:colOff>
      <xdr:row>188</xdr:row>
      <xdr:rowOff>1804970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45CE058F-B42C-42F5-84DF-DBA95D4A9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3333" y="321712408"/>
          <a:ext cx="109617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202044</xdr:colOff>
      <xdr:row>190</xdr:row>
      <xdr:rowOff>57727</xdr:rowOff>
    </xdr:from>
    <xdr:to>
      <xdr:col>0</xdr:col>
      <xdr:colOff>1518636</xdr:colOff>
      <xdr:row>190</xdr:row>
      <xdr:rowOff>1785727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3EE5D041-8016-4077-BA7E-EEC306F8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202044" y="325503165"/>
          <a:ext cx="131659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375228</xdr:colOff>
      <xdr:row>191</xdr:row>
      <xdr:rowOff>96212</xdr:rowOff>
    </xdr:from>
    <xdr:to>
      <xdr:col>0</xdr:col>
      <xdr:colOff>1477164</xdr:colOff>
      <xdr:row>191</xdr:row>
      <xdr:rowOff>1824212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8E91462B-FE52-4579-B376-BEED8FD53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75228" y="327446650"/>
          <a:ext cx="11019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288636</xdr:colOff>
      <xdr:row>193</xdr:row>
      <xdr:rowOff>57727</xdr:rowOff>
    </xdr:from>
    <xdr:to>
      <xdr:col>0</xdr:col>
      <xdr:colOff>1607148</xdr:colOff>
      <xdr:row>193</xdr:row>
      <xdr:rowOff>1785727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A2CF0FFD-E14F-49B6-97C2-5446A1237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88636" y="331218165"/>
          <a:ext cx="131851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250151</xdr:colOff>
      <xdr:row>194</xdr:row>
      <xdr:rowOff>67348</xdr:rowOff>
    </xdr:from>
    <xdr:to>
      <xdr:col>0</xdr:col>
      <xdr:colOff>1647239</xdr:colOff>
      <xdr:row>194</xdr:row>
      <xdr:rowOff>1795348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B4CEEC89-5B46-488D-8AD3-94E5858C3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50151" y="333132786"/>
          <a:ext cx="139708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66868</xdr:colOff>
      <xdr:row>196</xdr:row>
      <xdr:rowOff>100782</xdr:rowOff>
    </xdr:from>
    <xdr:to>
      <xdr:col>1</xdr:col>
      <xdr:colOff>158564</xdr:colOff>
      <xdr:row>196</xdr:row>
      <xdr:rowOff>1828782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EB0FAA93-22A3-4379-96BC-4BE1BB0E0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66868" y="336976220"/>
          <a:ext cx="25443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327123</xdr:colOff>
      <xdr:row>197</xdr:row>
      <xdr:rowOff>86591</xdr:rowOff>
    </xdr:from>
    <xdr:to>
      <xdr:col>0</xdr:col>
      <xdr:colOff>1268211</xdr:colOff>
      <xdr:row>197</xdr:row>
      <xdr:rowOff>1814591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0B1800FD-A73D-469C-9A0A-535679814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27123" y="338867029"/>
          <a:ext cx="94108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198</xdr:row>
      <xdr:rowOff>76970</xdr:rowOff>
    </xdr:from>
    <xdr:to>
      <xdr:col>0</xdr:col>
      <xdr:colOff>2304000</xdr:colOff>
      <xdr:row>198</xdr:row>
      <xdr:rowOff>1804970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967B4B0F-5A1B-4310-BF37-64D1C4C9C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0" y="340762408"/>
          <a:ext cx="2304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375226</xdr:colOff>
      <xdr:row>199</xdr:row>
      <xdr:rowOff>67348</xdr:rowOff>
    </xdr:from>
    <xdr:to>
      <xdr:col>0</xdr:col>
      <xdr:colOff>1465066</xdr:colOff>
      <xdr:row>199</xdr:row>
      <xdr:rowOff>1795348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AE124C7E-B860-4E85-A1CC-93BB4DFC6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375226" y="342657786"/>
          <a:ext cx="108984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126206</xdr:colOff>
      <xdr:row>200</xdr:row>
      <xdr:rowOff>84305</xdr:rowOff>
    </xdr:from>
    <xdr:to>
      <xdr:col>1</xdr:col>
      <xdr:colOff>267630</xdr:colOff>
      <xdr:row>200</xdr:row>
      <xdr:rowOff>1812305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FD88BC16-6E99-454D-8E78-663E54C99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126206" y="344579743"/>
          <a:ext cx="259411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327121</xdr:colOff>
      <xdr:row>201</xdr:row>
      <xdr:rowOff>48106</xdr:rowOff>
    </xdr:from>
    <xdr:to>
      <xdr:col>0</xdr:col>
      <xdr:colOff>1622785</xdr:colOff>
      <xdr:row>201</xdr:row>
      <xdr:rowOff>1776106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CEF44B7E-EFDC-4BDD-8E08-823586D7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27121" y="346448544"/>
          <a:ext cx="129566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346364</xdr:colOff>
      <xdr:row>202</xdr:row>
      <xdr:rowOff>86591</xdr:rowOff>
    </xdr:from>
    <xdr:to>
      <xdr:col>0</xdr:col>
      <xdr:colOff>1642364</xdr:colOff>
      <xdr:row>202</xdr:row>
      <xdr:rowOff>1814591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1EDFDF2C-D863-487C-BDFF-5BA373360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46364" y="348392029"/>
          <a:ext cx="1296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164525</xdr:colOff>
      <xdr:row>203</xdr:row>
      <xdr:rowOff>47624</xdr:rowOff>
    </xdr:from>
    <xdr:to>
      <xdr:col>0</xdr:col>
      <xdr:colOff>1419341</xdr:colOff>
      <xdr:row>203</xdr:row>
      <xdr:rowOff>1775624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EDA726BE-620A-4C3C-A577-9A6A18056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64525" y="350258062"/>
          <a:ext cx="125481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148045</xdr:colOff>
      <xdr:row>204</xdr:row>
      <xdr:rowOff>71437</xdr:rowOff>
    </xdr:from>
    <xdr:to>
      <xdr:col>0</xdr:col>
      <xdr:colOff>1497181</xdr:colOff>
      <xdr:row>204</xdr:row>
      <xdr:rowOff>1799437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D65342A4-CBCF-4DE9-9224-87E434BAA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148045" y="352186875"/>
          <a:ext cx="13491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264463</xdr:colOff>
      <xdr:row>205</xdr:row>
      <xdr:rowOff>35718</xdr:rowOff>
    </xdr:from>
    <xdr:to>
      <xdr:col>0</xdr:col>
      <xdr:colOff>1303423</xdr:colOff>
      <xdr:row>205</xdr:row>
      <xdr:rowOff>1763718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FB6B8460-6510-4019-BE49-968FA3652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64463" y="354056156"/>
          <a:ext cx="103896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133374</xdr:colOff>
      <xdr:row>206</xdr:row>
      <xdr:rowOff>23812</xdr:rowOff>
    </xdr:from>
    <xdr:to>
      <xdr:col>0</xdr:col>
      <xdr:colOff>1475838</xdr:colOff>
      <xdr:row>206</xdr:row>
      <xdr:rowOff>1751812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22AD5AFD-10CC-4693-A3A9-4E30919E1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133374" y="355949250"/>
          <a:ext cx="134246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129285</xdr:colOff>
      <xdr:row>207</xdr:row>
      <xdr:rowOff>76971</xdr:rowOff>
    </xdr:from>
    <xdr:to>
      <xdr:col>0</xdr:col>
      <xdr:colOff>1496805</xdr:colOff>
      <xdr:row>207</xdr:row>
      <xdr:rowOff>1804971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59AEF619-C622-4656-854D-4F59B6219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129285" y="357907409"/>
          <a:ext cx="136752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140710</xdr:colOff>
      <xdr:row>208</xdr:row>
      <xdr:rowOff>31630</xdr:rowOff>
    </xdr:from>
    <xdr:to>
      <xdr:col>0</xdr:col>
      <xdr:colOff>1393606</xdr:colOff>
      <xdr:row>208</xdr:row>
      <xdr:rowOff>1759630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97360C9C-B0C0-4E2E-8516-9FA28AA83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40710" y="359767068"/>
          <a:ext cx="12528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115165</xdr:colOff>
      <xdr:row>209</xdr:row>
      <xdr:rowOff>72399</xdr:rowOff>
    </xdr:from>
    <xdr:to>
      <xdr:col>0</xdr:col>
      <xdr:colOff>2419405</xdr:colOff>
      <xdr:row>209</xdr:row>
      <xdr:rowOff>1800399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9B8AC47F-AAC6-4679-AA90-93330C4A9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15165" y="361712837"/>
          <a:ext cx="230424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138594</xdr:colOff>
      <xdr:row>210</xdr:row>
      <xdr:rowOff>43538</xdr:rowOff>
    </xdr:from>
    <xdr:to>
      <xdr:col>0</xdr:col>
      <xdr:colOff>2315778</xdr:colOff>
      <xdr:row>210</xdr:row>
      <xdr:rowOff>1771538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EFB6E4C0-05F0-411F-A7B5-F0EEF4878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138594" y="363588976"/>
          <a:ext cx="21771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90680</xdr:colOff>
      <xdr:row>211</xdr:row>
      <xdr:rowOff>86591</xdr:rowOff>
    </xdr:from>
    <xdr:to>
      <xdr:col>0</xdr:col>
      <xdr:colOff>2394392</xdr:colOff>
      <xdr:row>211</xdr:row>
      <xdr:rowOff>1814591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E88A2447-9E44-49E7-9D5B-0D1D7D6C8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90680" y="365537029"/>
          <a:ext cx="230371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288636</xdr:colOff>
      <xdr:row>212</xdr:row>
      <xdr:rowOff>67348</xdr:rowOff>
    </xdr:from>
    <xdr:to>
      <xdr:col>0</xdr:col>
      <xdr:colOff>1584636</xdr:colOff>
      <xdr:row>212</xdr:row>
      <xdr:rowOff>1795348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6CFA8AEB-D4D0-4B76-BC8B-976B092D0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288636" y="367422786"/>
          <a:ext cx="129600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213</xdr:row>
      <xdr:rowOff>44016</xdr:rowOff>
    </xdr:from>
    <xdr:to>
      <xdr:col>1</xdr:col>
      <xdr:colOff>373120</xdr:colOff>
      <xdr:row>213</xdr:row>
      <xdr:rowOff>1772016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601FB476-38B5-4F98-A527-4CAF7BFB7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0" y="369304454"/>
          <a:ext cx="28258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76970</xdr:colOff>
      <xdr:row>214</xdr:row>
      <xdr:rowOff>76969</xdr:rowOff>
    </xdr:from>
    <xdr:to>
      <xdr:col>0</xdr:col>
      <xdr:colOff>2008730</xdr:colOff>
      <xdr:row>214</xdr:row>
      <xdr:rowOff>1804969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2077533E-74AD-4CBE-9C98-E6BD1E6B4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76970" y="371242407"/>
          <a:ext cx="193176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41707</xdr:colOff>
      <xdr:row>215</xdr:row>
      <xdr:rowOff>82021</xdr:rowOff>
    </xdr:from>
    <xdr:to>
      <xdr:col>1</xdr:col>
      <xdr:colOff>1438715</xdr:colOff>
      <xdr:row>215</xdr:row>
      <xdr:rowOff>1810021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1BA54E1B-64C3-4AAD-93B7-6667506B0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1707" y="373152459"/>
          <a:ext cx="38496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109219</xdr:colOff>
      <xdr:row>220</xdr:row>
      <xdr:rowOff>119088</xdr:rowOff>
    </xdr:from>
    <xdr:to>
      <xdr:col>0</xdr:col>
      <xdr:colOff>1912531</xdr:colOff>
      <xdr:row>220</xdr:row>
      <xdr:rowOff>1847088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5AF61B4F-C1D7-4B36-806E-08A1827C8B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219" y="380166588"/>
          <a:ext cx="180331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150813</xdr:colOff>
      <xdr:row>223</xdr:row>
      <xdr:rowOff>123349</xdr:rowOff>
    </xdr:from>
    <xdr:to>
      <xdr:col>0</xdr:col>
      <xdr:colOff>2357436</xdr:colOff>
      <xdr:row>223</xdr:row>
      <xdr:rowOff>1851349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B60FF869-83CC-4F5F-AC73-D225BDEEEB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0813" y="385885849"/>
          <a:ext cx="2206623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147638</xdr:colOff>
      <xdr:row>224</xdr:row>
      <xdr:rowOff>66198</xdr:rowOff>
    </xdr:from>
    <xdr:to>
      <xdr:col>1</xdr:col>
      <xdr:colOff>1734</xdr:colOff>
      <xdr:row>224</xdr:row>
      <xdr:rowOff>1794198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3AC91FE8-958B-4407-A67C-6A1BA4F2A5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638" y="387733698"/>
          <a:ext cx="23067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141606</xdr:colOff>
      <xdr:row>225</xdr:row>
      <xdr:rowOff>109219</xdr:rowOff>
    </xdr:from>
    <xdr:to>
      <xdr:col>1</xdr:col>
      <xdr:colOff>170278</xdr:colOff>
      <xdr:row>225</xdr:row>
      <xdr:rowOff>1837219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A829C9E7-D64D-4FA2-9024-50549B4E87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606" y="389681719"/>
          <a:ext cx="248136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221</xdr:row>
      <xdr:rowOff>91440</xdr:rowOff>
    </xdr:from>
    <xdr:to>
      <xdr:col>1</xdr:col>
      <xdr:colOff>424888</xdr:colOff>
      <xdr:row>221</xdr:row>
      <xdr:rowOff>1819440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8E9D0A23-E9D1-41B1-88AB-B6A6CC59A6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680" y="382043940"/>
          <a:ext cx="2770896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168680</xdr:colOff>
      <xdr:row>222</xdr:row>
      <xdr:rowOff>73818</xdr:rowOff>
    </xdr:from>
    <xdr:to>
      <xdr:col>0</xdr:col>
      <xdr:colOff>2190749</xdr:colOff>
      <xdr:row>222</xdr:row>
      <xdr:rowOff>1801818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D7EC7200-F25A-4FBF-9FBE-D7662311A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8680" y="383931318"/>
          <a:ext cx="2022069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144305</xdr:colOff>
      <xdr:row>232</xdr:row>
      <xdr:rowOff>126207</xdr:rowOff>
    </xdr:from>
    <xdr:to>
      <xdr:col>0</xdr:col>
      <xdr:colOff>2383697</xdr:colOff>
      <xdr:row>232</xdr:row>
      <xdr:rowOff>1854207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FE89D201-B030-40A1-8E88-CA8CDD9D5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305" y="403033707"/>
          <a:ext cx="2239392" cy="172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104776</xdr:colOff>
      <xdr:row>233</xdr:row>
      <xdr:rowOff>121444</xdr:rowOff>
    </xdr:from>
    <xdr:ext cx="2306208" cy="1728000"/>
    <xdr:pic>
      <xdr:nvPicPr>
        <xdr:cNvPr id="476" name="Picture 475">
          <a:extLst>
            <a:ext uri="{FF2B5EF4-FFF2-40B4-BE49-F238E27FC236}">
              <a16:creationId xmlns:a16="http://schemas.microsoft.com/office/drawing/2014/main" id="{F38185E5-7814-4735-94C0-40DDA82AD1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6" y="404933944"/>
          <a:ext cx="2306208" cy="1728000"/>
        </a:xfrm>
        <a:prstGeom prst="rect">
          <a:avLst/>
        </a:prstGeom>
      </xdr:spPr>
    </xdr:pic>
    <xdr:clientData/>
  </xdr:oneCellAnchor>
  <xdr:oneCellAnchor>
    <xdr:from>
      <xdr:col>0</xdr:col>
      <xdr:colOff>125096</xdr:colOff>
      <xdr:row>228</xdr:row>
      <xdr:rowOff>99219</xdr:rowOff>
    </xdr:from>
    <xdr:ext cx="1951056" cy="1728000"/>
    <xdr:pic>
      <xdr:nvPicPr>
        <xdr:cNvPr id="477" name="Picture 476">
          <a:extLst>
            <a:ext uri="{FF2B5EF4-FFF2-40B4-BE49-F238E27FC236}">
              <a16:creationId xmlns:a16="http://schemas.microsoft.com/office/drawing/2014/main" id="{B0974358-3846-4E5D-8235-BD35829CFF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096" y="395386719"/>
          <a:ext cx="1951056" cy="1728000"/>
        </a:xfrm>
        <a:prstGeom prst="rect">
          <a:avLst/>
        </a:prstGeom>
      </xdr:spPr>
    </xdr:pic>
    <xdr:clientData/>
  </xdr:oneCellAnchor>
  <xdr:oneCellAnchor>
    <xdr:from>
      <xdr:col>0</xdr:col>
      <xdr:colOff>146842</xdr:colOff>
      <xdr:row>229</xdr:row>
      <xdr:rowOff>81439</xdr:rowOff>
    </xdr:from>
    <xdr:ext cx="1734345" cy="1728000"/>
    <xdr:pic>
      <xdr:nvPicPr>
        <xdr:cNvPr id="478" name="Picture 477">
          <a:extLst>
            <a:ext uri="{FF2B5EF4-FFF2-40B4-BE49-F238E27FC236}">
              <a16:creationId xmlns:a16="http://schemas.microsoft.com/office/drawing/2014/main" id="{DE7AABBA-4D3E-4366-9B72-72F35BBFC8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842" y="397273939"/>
          <a:ext cx="1734345" cy="1728000"/>
        </a:xfrm>
        <a:prstGeom prst="rect">
          <a:avLst/>
        </a:prstGeom>
      </xdr:spPr>
    </xdr:pic>
    <xdr:clientData/>
  </xdr:oneCellAnchor>
  <xdr:oneCellAnchor>
    <xdr:from>
      <xdr:col>0</xdr:col>
      <xdr:colOff>106931</xdr:colOff>
      <xdr:row>234</xdr:row>
      <xdr:rowOff>91280</xdr:rowOff>
    </xdr:from>
    <xdr:ext cx="2257872" cy="1728000"/>
    <xdr:pic>
      <xdr:nvPicPr>
        <xdr:cNvPr id="479" name="Picture 478">
          <a:extLst>
            <a:ext uri="{FF2B5EF4-FFF2-40B4-BE49-F238E27FC236}">
              <a16:creationId xmlns:a16="http://schemas.microsoft.com/office/drawing/2014/main" id="{E028429E-C352-4CE4-AAC4-694759EE91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931" y="406808780"/>
          <a:ext cx="2257872" cy="172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104775</xdr:colOff>
      <xdr:row>226</xdr:row>
      <xdr:rowOff>84296</xdr:rowOff>
    </xdr:from>
    <xdr:to>
      <xdr:col>1</xdr:col>
      <xdr:colOff>168967</xdr:colOff>
      <xdr:row>226</xdr:row>
      <xdr:rowOff>1812296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59C9A055-C469-4292-B024-89AB3D88B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391561796"/>
          <a:ext cx="251688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50257</xdr:colOff>
      <xdr:row>227</xdr:row>
      <xdr:rowOff>92491</xdr:rowOff>
    </xdr:from>
    <xdr:to>
      <xdr:col>0</xdr:col>
      <xdr:colOff>2442145</xdr:colOff>
      <xdr:row>227</xdr:row>
      <xdr:rowOff>1820491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D5CF2932-5ABF-472E-8381-8D1CB2F7D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257" y="393474991"/>
          <a:ext cx="239188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205652</xdr:colOff>
      <xdr:row>230</xdr:row>
      <xdr:rowOff>76128</xdr:rowOff>
    </xdr:from>
    <xdr:to>
      <xdr:col>1</xdr:col>
      <xdr:colOff>484884</xdr:colOff>
      <xdr:row>230</xdr:row>
      <xdr:rowOff>1804128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C1C2A7EE-12F2-4766-AE23-C83E4B941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652" y="399173628"/>
          <a:ext cx="273192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162358</xdr:colOff>
      <xdr:row>231</xdr:row>
      <xdr:rowOff>77572</xdr:rowOff>
    </xdr:from>
    <xdr:to>
      <xdr:col>1</xdr:col>
      <xdr:colOff>186566</xdr:colOff>
      <xdr:row>231</xdr:row>
      <xdr:rowOff>1805572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9D98C921-5213-4D97-AA4C-A10DF0A02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58" y="401080072"/>
          <a:ext cx="24768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87313</xdr:colOff>
      <xdr:row>239</xdr:row>
      <xdr:rowOff>59532</xdr:rowOff>
    </xdr:from>
    <xdr:to>
      <xdr:col>0</xdr:col>
      <xdr:colOff>2308561</xdr:colOff>
      <xdr:row>239</xdr:row>
      <xdr:rowOff>1787532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74442F35-DE6A-4B6D-A6D6-71151181D5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313" y="415028063"/>
          <a:ext cx="222124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122397</xdr:colOff>
      <xdr:row>240</xdr:row>
      <xdr:rowOff>79533</xdr:rowOff>
    </xdr:from>
    <xdr:to>
      <xdr:col>0</xdr:col>
      <xdr:colOff>2157981</xdr:colOff>
      <xdr:row>240</xdr:row>
      <xdr:rowOff>1807533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83B2B7C8-9EA5-426C-BF6D-98F3F6916B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397" y="416953064"/>
          <a:ext cx="20355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95248</xdr:colOff>
      <xdr:row>245</xdr:row>
      <xdr:rowOff>95249</xdr:rowOff>
    </xdr:from>
    <xdr:to>
      <xdr:col>0</xdr:col>
      <xdr:colOff>2196640</xdr:colOff>
      <xdr:row>245</xdr:row>
      <xdr:rowOff>1823249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7C4D4A0D-77A6-44B3-9265-8B9D5F3DE0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48" y="426493780"/>
          <a:ext cx="210139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114299</xdr:colOff>
      <xdr:row>246</xdr:row>
      <xdr:rowOff>83344</xdr:rowOff>
    </xdr:from>
    <xdr:to>
      <xdr:col>0</xdr:col>
      <xdr:colOff>2167067</xdr:colOff>
      <xdr:row>246</xdr:row>
      <xdr:rowOff>1811344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59BE7922-56FD-4B77-A37A-EA626AF30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299" y="428386875"/>
          <a:ext cx="205276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97632</xdr:colOff>
      <xdr:row>247</xdr:row>
      <xdr:rowOff>95250</xdr:rowOff>
    </xdr:from>
    <xdr:to>
      <xdr:col>0</xdr:col>
      <xdr:colOff>2246784</xdr:colOff>
      <xdr:row>247</xdr:row>
      <xdr:rowOff>1823250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2824C968-27C8-4ED0-9557-534431F365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32" y="430303781"/>
          <a:ext cx="214915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160020</xdr:colOff>
      <xdr:row>249</xdr:row>
      <xdr:rowOff>83820</xdr:rowOff>
    </xdr:from>
    <xdr:to>
      <xdr:col>0</xdr:col>
      <xdr:colOff>2192100</xdr:colOff>
      <xdr:row>249</xdr:row>
      <xdr:rowOff>1811820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5B819D4B-3591-41F9-A109-D3C72391BA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0020" y="434102351"/>
          <a:ext cx="203208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</xdr:colOff>
      <xdr:row>248</xdr:row>
      <xdr:rowOff>111918</xdr:rowOff>
    </xdr:from>
    <xdr:to>
      <xdr:col>0</xdr:col>
      <xdr:colOff>2280886</xdr:colOff>
      <xdr:row>248</xdr:row>
      <xdr:rowOff>1839918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7AE89EC2-D68F-41F7-AF74-75CE821559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062" y="432225449"/>
          <a:ext cx="216182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103506</xdr:colOff>
      <xdr:row>250</xdr:row>
      <xdr:rowOff>91916</xdr:rowOff>
    </xdr:from>
    <xdr:to>
      <xdr:col>0</xdr:col>
      <xdr:colOff>2231154</xdr:colOff>
      <xdr:row>250</xdr:row>
      <xdr:rowOff>1819916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347C745E-4705-44D6-885A-9159683641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06" y="436015447"/>
          <a:ext cx="212764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107157</xdr:colOff>
      <xdr:row>253</xdr:row>
      <xdr:rowOff>99219</xdr:rowOff>
    </xdr:from>
    <xdr:to>
      <xdr:col>0</xdr:col>
      <xdr:colOff>2270037</xdr:colOff>
      <xdr:row>253</xdr:row>
      <xdr:rowOff>1827219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D32A1604-FBFB-4843-A3CE-1A42F76CC0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157" y="441737750"/>
          <a:ext cx="216288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133825</xdr:colOff>
      <xdr:row>256</xdr:row>
      <xdr:rowOff>92965</xdr:rowOff>
    </xdr:from>
    <xdr:to>
      <xdr:col>0</xdr:col>
      <xdr:colOff>2283937</xdr:colOff>
      <xdr:row>256</xdr:row>
      <xdr:rowOff>1820965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1CD51A1-D718-4CF6-B837-D868762905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825" y="447446496"/>
          <a:ext cx="215011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115888</xdr:colOff>
      <xdr:row>257</xdr:row>
      <xdr:rowOff>99853</xdr:rowOff>
    </xdr:from>
    <xdr:to>
      <xdr:col>0</xdr:col>
      <xdr:colOff>2254096</xdr:colOff>
      <xdr:row>257</xdr:row>
      <xdr:rowOff>1827853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C2A5451E-83DC-4713-8032-BD8BDA58C0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888" y="449358384"/>
          <a:ext cx="21382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155734</xdr:colOff>
      <xdr:row>258</xdr:row>
      <xdr:rowOff>91280</xdr:rowOff>
    </xdr:from>
    <xdr:to>
      <xdr:col>0</xdr:col>
      <xdr:colOff>2349814</xdr:colOff>
      <xdr:row>258</xdr:row>
      <xdr:rowOff>1819280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68085970-6B71-41FB-BDF1-33F40240C7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5734" y="451254811"/>
          <a:ext cx="219408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125252</xdr:colOff>
      <xdr:row>236</xdr:row>
      <xdr:rowOff>90488</xdr:rowOff>
    </xdr:from>
    <xdr:to>
      <xdr:col>0</xdr:col>
      <xdr:colOff>2329028</xdr:colOff>
      <xdr:row>236</xdr:row>
      <xdr:rowOff>1818488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5B0E211B-E3B6-4FD5-B40E-F01156D9BF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252" y="409344019"/>
          <a:ext cx="220377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151924</xdr:colOff>
      <xdr:row>237</xdr:row>
      <xdr:rowOff>100011</xdr:rowOff>
    </xdr:from>
    <xdr:to>
      <xdr:col>0</xdr:col>
      <xdr:colOff>2289172</xdr:colOff>
      <xdr:row>237</xdr:row>
      <xdr:rowOff>1828011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B288987C-0930-4A5C-B325-ED5A7ED698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1924" y="411258542"/>
          <a:ext cx="213724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119569</xdr:colOff>
      <xdr:row>238</xdr:row>
      <xdr:rowOff>41804</xdr:rowOff>
    </xdr:from>
    <xdr:to>
      <xdr:col>0</xdr:col>
      <xdr:colOff>2254417</xdr:colOff>
      <xdr:row>238</xdr:row>
      <xdr:rowOff>1769804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75E83B4-F5E2-4275-9927-C549C29013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569" y="413105335"/>
          <a:ext cx="213484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141813</xdr:colOff>
      <xdr:row>241</xdr:row>
      <xdr:rowOff>70280</xdr:rowOff>
    </xdr:from>
    <xdr:to>
      <xdr:col>0</xdr:col>
      <xdr:colOff>2216709</xdr:colOff>
      <xdr:row>241</xdr:row>
      <xdr:rowOff>1798280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F2CA5FFF-A2DC-4DC3-9610-3DEDF3910A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813" y="418848811"/>
          <a:ext cx="20748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159066</xdr:colOff>
      <xdr:row>242</xdr:row>
      <xdr:rowOff>88106</xdr:rowOff>
    </xdr:from>
    <xdr:to>
      <xdr:col>0</xdr:col>
      <xdr:colOff>2260314</xdr:colOff>
      <xdr:row>242</xdr:row>
      <xdr:rowOff>1816106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255A4BB7-652A-4696-AD02-FE772B68A3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9066" y="420771637"/>
          <a:ext cx="210124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90011</xdr:colOff>
      <xdr:row>243</xdr:row>
      <xdr:rowOff>102164</xdr:rowOff>
    </xdr:from>
    <xdr:to>
      <xdr:col>0</xdr:col>
      <xdr:colOff>2309147</xdr:colOff>
      <xdr:row>243</xdr:row>
      <xdr:rowOff>1830164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8D840FCB-17AC-47E9-ACE1-15760DF4C8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011" y="422690695"/>
          <a:ext cx="22191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244</xdr:row>
      <xdr:rowOff>133349</xdr:rowOff>
    </xdr:from>
    <xdr:to>
      <xdr:col>0</xdr:col>
      <xdr:colOff>2184858</xdr:colOff>
      <xdr:row>244</xdr:row>
      <xdr:rowOff>1861349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B5543652-8DF5-4628-B1C3-FD657E9A49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1450" y="424626880"/>
          <a:ext cx="20134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168116</xdr:colOff>
      <xdr:row>251</xdr:row>
      <xdr:rowOff>96202</xdr:rowOff>
    </xdr:from>
    <xdr:to>
      <xdr:col>0</xdr:col>
      <xdr:colOff>2265380</xdr:colOff>
      <xdr:row>251</xdr:row>
      <xdr:rowOff>1824202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9B70BCAE-2E65-4728-8654-A1124B81C1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8116" y="437924733"/>
          <a:ext cx="209726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101443</xdr:colOff>
      <xdr:row>252</xdr:row>
      <xdr:rowOff>96792</xdr:rowOff>
    </xdr:from>
    <xdr:to>
      <xdr:col>0</xdr:col>
      <xdr:colOff>2191075</xdr:colOff>
      <xdr:row>252</xdr:row>
      <xdr:rowOff>1824792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CD4D5D44-B098-410F-9CA9-2B8503FB30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443" y="439830323"/>
          <a:ext cx="2089632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175261</xdr:colOff>
      <xdr:row>254</xdr:row>
      <xdr:rowOff>118110</xdr:rowOff>
    </xdr:from>
    <xdr:to>
      <xdr:col>0</xdr:col>
      <xdr:colOff>2352157</xdr:colOff>
      <xdr:row>254</xdr:row>
      <xdr:rowOff>1846110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B0D72400-D9EF-47E0-A22D-5955AB18FF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261" y="443661641"/>
          <a:ext cx="217689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94775</xdr:colOff>
      <xdr:row>255</xdr:row>
      <xdr:rowOff>120015</xdr:rowOff>
    </xdr:from>
    <xdr:to>
      <xdr:col>0</xdr:col>
      <xdr:colOff>2349383</xdr:colOff>
      <xdr:row>255</xdr:row>
      <xdr:rowOff>1848015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37E2440D-4843-4AB4-BDEC-F581F3233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5" y="445568546"/>
          <a:ext cx="225460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163831</xdr:colOff>
      <xdr:row>259</xdr:row>
      <xdr:rowOff>80486</xdr:rowOff>
    </xdr:from>
    <xdr:to>
      <xdr:col>0</xdr:col>
      <xdr:colOff>2250967</xdr:colOff>
      <xdr:row>259</xdr:row>
      <xdr:rowOff>1808486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96A7ECF5-228C-4C8A-846B-B1DFF51535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1" y="453149017"/>
          <a:ext cx="20871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208598</xdr:colOff>
      <xdr:row>260</xdr:row>
      <xdr:rowOff>116205</xdr:rowOff>
    </xdr:from>
    <xdr:to>
      <xdr:col>0</xdr:col>
      <xdr:colOff>1567382</xdr:colOff>
      <xdr:row>260</xdr:row>
      <xdr:rowOff>1844205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6117F0F9-924B-4AB0-9DA3-11536DF4BA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598" y="455089736"/>
          <a:ext cx="135878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194310</xdr:colOff>
      <xdr:row>261</xdr:row>
      <xdr:rowOff>118655</xdr:rowOff>
    </xdr:from>
    <xdr:to>
      <xdr:col>0</xdr:col>
      <xdr:colOff>2321334</xdr:colOff>
      <xdr:row>261</xdr:row>
      <xdr:rowOff>1846655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F05D13F7-EE38-48E6-BCBE-735E708DC6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310" y="456997186"/>
          <a:ext cx="212702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126207</xdr:colOff>
      <xdr:row>262</xdr:row>
      <xdr:rowOff>76436</xdr:rowOff>
    </xdr:from>
    <xdr:to>
      <xdr:col>0</xdr:col>
      <xdr:colOff>2376975</xdr:colOff>
      <xdr:row>262</xdr:row>
      <xdr:rowOff>1804436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D3F7CCAD-6770-4E69-ADDD-3F32DD26F8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207" y="458859967"/>
          <a:ext cx="225076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</xdr:colOff>
      <xdr:row>263</xdr:row>
      <xdr:rowOff>61912</xdr:rowOff>
    </xdr:from>
    <xdr:to>
      <xdr:col>0</xdr:col>
      <xdr:colOff>2392198</xdr:colOff>
      <xdr:row>263</xdr:row>
      <xdr:rowOff>1789912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B71C55BC-5828-49BE-AFB0-E44BD67FE1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062" y="460750443"/>
          <a:ext cx="2273136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269</xdr:row>
      <xdr:rowOff>129540</xdr:rowOff>
    </xdr:from>
    <xdr:to>
      <xdr:col>0</xdr:col>
      <xdr:colOff>2277979</xdr:colOff>
      <xdr:row>269</xdr:row>
      <xdr:rowOff>1857540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D285D14C-CD70-42B6-B2E5-207B7FFC6C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1451" y="472248071"/>
          <a:ext cx="2106528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121444</xdr:colOff>
      <xdr:row>267</xdr:row>
      <xdr:rowOff>135729</xdr:rowOff>
    </xdr:from>
    <xdr:to>
      <xdr:col>1</xdr:col>
      <xdr:colOff>79871</xdr:colOff>
      <xdr:row>267</xdr:row>
      <xdr:rowOff>1863729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41C0846E-F001-46C6-BD60-B0BF9E9870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444" y="468444260"/>
          <a:ext cx="2411115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182881</xdr:colOff>
      <xdr:row>271</xdr:row>
      <xdr:rowOff>96679</xdr:rowOff>
    </xdr:from>
    <xdr:to>
      <xdr:col>0</xdr:col>
      <xdr:colOff>2208001</xdr:colOff>
      <xdr:row>271</xdr:row>
      <xdr:rowOff>1824679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4606D906-2A5C-4D14-A65D-A56F81280A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881" y="476025210"/>
          <a:ext cx="202512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272</xdr:row>
      <xdr:rowOff>95250</xdr:rowOff>
    </xdr:from>
    <xdr:to>
      <xdr:col>0</xdr:col>
      <xdr:colOff>1782474</xdr:colOff>
      <xdr:row>272</xdr:row>
      <xdr:rowOff>1823250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AE94A2AA-C602-4F5B-AA51-D323BFE3C8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" y="477928781"/>
          <a:ext cx="1458624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132397</xdr:colOff>
      <xdr:row>270</xdr:row>
      <xdr:rowOff>123825</xdr:rowOff>
    </xdr:from>
    <xdr:to>
      <xdr:col>0</xdr:col>
      <xdr:colOff>2246557</xdr:colOff>
      <xdr:row>270</xdr:row>
      <xdr:rowOff>1851825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A6C96AD5-6375-4150-97AA-B0C53EC69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397" y="474147356"/>
          <a:ext cx="211416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109060</xdr:colOff>
      <xdr:row>268</xdr:row>
      <xdr:rowOff>60960</xdr:rowOff>
    </xdr:from>
    <xdr:to>
      <xdr:col>1</xdr:col>
      <xdr:colOff>202405</xdr:colOff>
      <xdr:row>268</xdr:row>
      <xdr:rowOff>1788960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3BDEC011-7B8F-4760-B8E8-DD28438AD6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60" y="470274491"/>
          <a:ext cx="2546033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184783</xdr:colOff>
      <xdr:row>264</xdr:row>
      <xdr:rowOff>123825</xdr:rowOff>
    </xdr:from>
    <xdr:to>
      <xdr:col>1</xdr:col>
      <xdr:colOff>71436</xdr:colOff>
      <xdr:row>264</xdr:row>
      <xdr:rowOff>1851825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0ABA60C0-0BA7-499F-98CB-DF887C861A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4783" y="462717356"/>
          <a:ext cx="2339341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153828</xdr:colOff>
      <xdr:row>266</xdr:row>
      <xdr:rowOff>104775</xdr:rowOff>
    </xdr:from>
    <xdr:to>
      <xdr:col>0</xdr:col>
      <xdr:colOff>2251908</xdr:colOff>
      <xdr:row>266</xdr:row>
      <xdr:rowOff>1832775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7FEE6C5F-EAC5-4A59-8A56-E01AD5900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828" y="466508306"/>
          <a:ext cx="2098080" cy="17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129538</xdr:colOff>
      <xdr:row>265</xdr:row>
      <xdr:rowOff>110490</xdr:rowOff>
    </xdr:from>
    <xdr:to>
      <xdr:col>1</xdr:col>
      <xdr:colOff>214311</xdr:colOff>
      <xdr:row>265</xdr:row>
      <xdr:rowOff>1838490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2C086D3E-413C-4CE2-86D5-849FA4C37C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538" y="464609021"/>
          <a:ext cx="2537461" cy="172800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343"/>
  <sheetViews>
    <sheetView tabSelected="1" topLeftCell="A331" zoomScale="80" zoomScaleNormal="80" workbookViewId="0">
      <selection activeCell="C275" sqref="C275:C331"/>
    </sheetView>
  </sheetViews>
  <sheetFormatPr defaultRowHeight="28.5"/>
  <cols>
    <col min="1" max="1" width="36.7109375" customWidth="1"/>
    <col min="2" max="2" width="37.28515625" style="82" customWidth="1"/>
    <col min="3" max="3" width="20" style="32" customWidth="1"/>
    <col min="4" max="4" width="17.28515625" style="190" customWidth="1"/>
    <col min="5" max="5" width="66.42578125" style="27" customWidth="1"/>
    <col min="6" max="6" width="14.140625" style="36" customWidth="1"/>
    <col min="7" max="7" width="16" style="24" customWidth="1"/>
    <col min="8" max="8" width="11.140625" customWidth="1"/>
    <col min="9" max="9" width="13.7109375" customWidth="1"/>
  </cols>
  <sheetData>
    <row r="1" spans="1:9" ht="35.1" customHeight="1" thickTop="1">
      <c r="A1" s="164" t="e" vm="1">
        <v>#VALUE!</v>
      </c>
      <c r="B1" s="165"/>
      <c r="C1" s="119" t="s">
        <v>3</v>
      </c>
      <c r="D1" s="119"/>
      <c r="E1" s="119"/>
      <c r="F1" s="119"/>
      <c r="G1" s="37"/>
      <c r="H1" s="38"/>
      <c r="I1" s="39"/>
    </row>
    <row r="2" spans="1:9" ht="24.95" customHeight="1">
      <c r="A2" s="166"/>
      <c r="B2" s="167"/>
      <c r="C2" s="120" t="s">
        <v>16</v>
      </c>
      <c r="D2" s="120"/>
      <c r="E2" s="120"/>
      <c r="F2" s="120"/>
      <c r="G2" s="40"/>
      <c r="H2" s="41"/>
      <c r="I2" s="42"/>
    </row>
    <row r="3" spans="1:9" ht="24.95" customHeight="1">
      <c r="A3" s="166"/>
      <c r="B3" s="167"/>
      <c r="C3" s="120" t="s">
        <v>17</v>
      </c>
      <c r="D3" s="120"/>
      <c r="E3" s="120"/>
      <c r="F3" s="120"/>
      <c r="G3" s="40"/>
      <c r="H3" s="41"/>
      <c r="I3" s="42"/>
    </row>
    <row r="4" spans="1:9" ht="24.95" customHeight="1">
      <c r="A4" s="166"/>
      <c r="B4" s="167"/>
      <c r="C4" s="120" t="s">
        <v>4</v>
      </c>
      <c r="D4" s="120"/>
      <c r="E4" s="120"/>
      <c r="F4" s="120"/>
      <c r="G4" s="40"/>
      <c r="H4" s="41"/>
      <c r="I4" s="42"/>
    </row>
    <row r="5" spans="1:9" ht="24.95" customHeight="1">
      <c r="A5" s="166"/>
      <c r="B5" s="167"/>
      <c r="C5" s="130" t="s">
        <v>19</v>
      </c>
      <c r="D5" s="130"/>
      <c r="E5" s="130"/>
      <c r="F5" s="130"/>
      <c r="G5" s="22"/>
      <c r="H5" s="1"/>
      <c r="I5" s="42"/>
    </row>
    <row r="6" spans="1:9" ht="20.100000000000001" customHeight="1">
      <c r="A6" s="158" t="s">
        <v>22</v>
      </c>
      <c r="B6" s="159"/>
      <c r="C6" s="123" t="s">
        <v>5</v>
      </c>
      <c r="D6" s="124"/>
      <c r="E6" s="125"/>
      <c r="F6" s="125"/>
      <c r="G6" s="126"/>
      <c r="H6" s="3"/>
      <c r="I6" s="43"/>
    </row>
    <row r="7" spans="1:9" ht="20.100000000000001" customHeight="1">
      <c r="A7" s="158"/>
      <c r="B7" s="159"/>
      <c r="C7" s="44"/>
      <c r="D7" s="178"/>
      <c r="E7" s="127" t="s">
        <v>18</v>
      </c>
      <c r="F7" s="128"/>
      <c r="G7" s="45"/>
      <c r="H7" s="115" t="s">
        <v>6</v>
      </c>
      <c r="I7" s="43"/>
    </row>
    <row r="8" spans="1:9" ht="20.100000000000001" customHeight="1">
      <c r="A8" s="160"/>
      <c r="B8" s="161"/>
      <c r="C8" s="44"/>
      <c r="D8" s="178"/>
      <c r="E8" s="129"/>
      <c r="F8" s="129"/>
      <c r="G8" s="45"/>
      <c r="H8" s="116"/>
      <c r="I8" s="46"/>
    </row>
    <row r="9" spans="1:9" ht="20.100000000000001" customHeight="1">
      <c r="A9" s="149" t="s">
        <v>1</v>
      </c>
      <c r="B9" s="150"/>
      <c r="C9" s="175" t="s">
        <v>0</v>
      </c>
      <c r="D9" s="121" t="s">
        <v>21</v>
      </c>
      <c r="E9" s="154" t="s">
        <v>15</v>
      </c>
      <c r="F9" s="156" t="s">
        <v>20</v>
      </c>
      <c r="G9" s="153" t="s">
        <v>2</v>
      </c>
      <c r="H9" s="117" t="s">
        <v>7</v>
      </c>
      <c r="I9" s="135" t="s">
        <v>14</v>
      </c>
    </row>
    <row r="10" spans="1:9" ht="20.100000000000001" customHeight="1">
      <c r="A10" s="151"/>
      <c r="B10" s="152"/>
      <c r="C10" s="176"/>
      <c r="D10" s="122"/>
      <c r="E10" s="155"/>
      <c r="F10" s="157"/>
      <c r="G10" s="153"/>
      <c r="H10" s="118"/>
      <c r="I10" s="135"/>
    </row>
    <row r="11" spans="1:9" ht="50.1" customHeight="1">
      <c r="A11" s="136"/>
      <c r="B11" s="137"/>
      <c r="C11" s="137"/>
      <c r="D11" s="137"/>
      <c r="E11" s="137"/>
      <c r="F11" s="33"/>
      <c r="G11" s="18"/>
      <c r="H11" s="5"/>
      <c r="I11" s="47"/>
    </row>
    <row r="12" spans="1:9" ht="50.1" customHeight="1">
      <c r="A12" s="168" t="s">
        <v>23</v>
      </c>
      <c r="B12" s="169"/>
      <c r="C12" s="169"/>
      <c r="D12" s="169"/>
      <c r="E12" s="169"/>
      <c r="F12" s="169"/>
      <c r="G12" s="170"/>
      <c r="H12" s="5"/>
      <c r="I12" s="74"/>
    </row>
    <row r="13" spans="1:9" ht="150" customHeight="1">
      <c r="A13" s="98"/>
      <c r="B13" s="99"/>
      <c r="C13" s="177" t="s">
        <v>491</v>
      </c>
      <c r="D13" s="179" t="s">
        <v>24</v>
      </c>
      <c r="E13" s="10" t="s">
        <v>25</v>
      </c>
      <c r="F13" s="9">
        <v>20</v>
      </c>
      <c r="G13" s="11">
        <v>60</v>
      </c>
      <c r="H13" s="5"/>
      <c r="I13" s="48">
        <f t="shared" ref="I13:I219" si="0">SUM(G13)*(H13)</f>
        <v>0</v>
      </c>
    </row>
    <row r="14" spans="1:9" ht="150" customHeight="1">
      <c r="A14" s="98"/>
      <c r="B14" s="99"/>
      <c r="C14" s="177" t="s">
        <v>492</v>
      </c>
      <c r="D14" s="179" t="s">
        <v>26</v>
      </c>
      <c r="E14" s="10" t="s">
        <v>432</v>
      </c>
      <c r="F14" s="9">
        <v>30</v>
      </c>
      <c r="G14" s="11">
        <v>60</v>
      </c>
      <c r="H14" s="5"/>
      <c r="I14" s="48">
        <f t="shared" si="0"/>
        <v>0</v>
      </c>
    </row>
    <row r="15" spans="1:9" ht="150" customHeight="1">
      <c r="A15" s="98"/>
      <c r="B15" s="99"/>
      <c r="C15" s="177" t="s">
        <v>493</v>
      </c>
      <c r="D15" s="179" t="s">
        <v>27</v>
      </c>
      <c r="E15" s="10" t="s">
        <v>28</v>
      </c>
      <c r="F15" s="9">
        <v>10</v>
      </c>
      <c r="G15" s="11">
        <v>60</v>
      </c>
      <c r="H15" s="5"/>
      <c r="I15" s="48">
        <f t="shared" si="0"/>
        <v>0</v>
      </c>
    </row>
    <row r="16" spans="1:9" ht="150" customHeight="1">
      <c r="A16" s="98"/>
      <c r="B16" s="99"/>
      <c r="C16" s="177" t="s">
        <v>494</v>
      </c>
      <c r="D16" s="179" t="s">
        <v>29</v>
      </c>
      <c r="E16" s="10" t="s">
        <v>425</v>
      </c>
      <c r="F16" s="9">
        <v>20</v>
      </c>
      <c r="G16" s="11">
        <v>60</v>
      </c>
      <c r="H16" s="5"/>
      <c r="I16" s="48">
        <f t="shared" si="0"/>
        <v>0</v>
      </c>
    </row>
    <row r="17" spans="1:9" ht="150" customHeight="1">
      <c r="A17" s="110"/>
      <c r="B17" s="111"/>
      <c r="C17" s="177" t="s">
        <v>495</v>
      </c>
      <c r="D17" s="179" t="s">
        <v>30</v>
      </c>
      <c r="E17" s="10" t="s">
        <v>431</v>
      </c>
      <c r="F17" s="9">
        <v>20</v>
      </c>
      <c r="G17" s="11">
        <v>60</v>
      </c>
      <c r="H17" s="5"/>
      <c r="I17" s="48">
        <f t="shared" si="0"/>
        <v>0</v>
      </c>
    </row>
    <row r="18" spans="1:9" ht="150" customHeight="1">
      <c r="A18" s="98"/>
      <c r="B18" s="99"/>
      <c r="C18" s="177" t="s">
        <v>496</v>
      </c>
      <c r="D18" s="179" t="s">
        <v>31</v>
      </c>
      <c r="E18" s="10" t="s">
        <v>430</v>
      </c>
      <c r="F18" s="9">
        <v>20</v>
      </c>
      <c r="G18" s="11">
        <v>60</v>
      </c>
      <c r="H18" s="5"/>
      <c r="I18" s="48">
        <f t="shared" si="0"/>
        <v>0</v>
      </c>
    </row>
    <row r="19" spans="1:9" ht="150" customHeight="1">
      <c r="A19" s="98"/>
      <c r="B19" s="99"/>
      <c r="C19" s="177" t="s">
        <v>497</v>
      </c>
      <c r="D19" s="179" t="s">
        <v>32</v>
      </c>
      <c r="E19" s="10" t="s">
        <v>426</v>
      </c>
      <c r="F19" s="9">
        <v>20</v>
      </c>
      <c r="G19" s="11">
        <v>60</v>
      </c>
      <c r="H19" s="5"/>
      <c r="I19" s="48">
        <f t="shared" si="0"/>
        <v>0</v>
      </c>
    </row>
    <row r="20" spans="1:9" ht="150" customHeight="1">
      <c r="A20" s="98"/>
      <c r="B20" s="99"/>
      <c r="C20" s="177" t="s">
        <v>498</v>
      </c>
      <c r="D20" s="179" t="s">
        <v>33</v>
      </c>
      <c r="E20" s="10" t="s">
        <v>427</v>
      </c>
      <c r="F20" s="9">
        <v>20</v>
      </c>
      <c r="G20" s="11">
        <v>60</v>
      </c>
      <c r="H20" s="5"/>
      <c r="I20" s="48">
        <f t="shared" si="0"/>
        <v>0</v>
      </c>
    </row>
    <row r="21" spans="1:9" ht="150" customHeight="1">
      <c r="A21" s="108"/>
      <c r="B21" s="109"/>
      <c r="C21" s="177" t="s">
        <v>499</v>
      </c>
      <c r="D21" s="179" t="s">
        <v>34</v>
      </c>
      <c r="E21" s="10" t="s">
        <v>428</v>
      </c>
      <c r="F21" s="9">
        <v>20</v>
      </c>
      <c r="G21" s="11">
        <v>60</v>
      </c>
      <c r="H21" s="5"/>
      <c r="I21" s="48">
        <f t="shared" si="0"/>
        <v>0</v>
      </c>
    </row>
    <row r="22" spans="1:9" ht="150" customHeight="1">
      <c r="A22" s="108"/>
      <c r="B22" s="109"/>
      <c r="C22" s="177" t="s">
        <v>500</v>
      </c>
      <c r="D22" s="179" t="s">
        <v>35</v>
      </c>
      <c r="E22" s="10" t="s">
        <v>429</v>
      </c>
      <c r="F22" s="9">
        <v>20</v>
      </c>
      <c r="G22" s="11">
        <v>60</v>
      </c>
      <c r="H22" s="5"/>
      <c r="I22" s="48">
        <f t="shared" si="0"/>
        <v>0</v>
      </c>
    </row>
    <row r="23" spans="1:9" ht="150" customHeight="1">
      <c r="A23" s="108"/>
      <c r="B23" s="109"/>
      <c r="C23" s="177" t="s">
        <v>501</v>
      </c>
      <c r="D23" s="179" t="s">
        <v>36</v>
      </c>
      <c r="E23" s="10" t="s">
        <v>433</v>
      </c>
      <c r="F23" s="9">
        <v>20</v>
      </c>
      <c r="G23" s="11">
        <v>60</v>
      </c>
      <c r="H23" s="5"/>
      <c r="I23" s="48">
        <f t="shared" si="0"/>
        <v>0</v>
      </c>
    </row>
    <row r="24" spans="1:9" ht="50.1" customHeight="1">
      <c r="A24" s="141" t="s">
        <v>57</v>
      </c>
      <c r="B24" s="142"/>
      <c r="C24" s="142"/>
      <c r="D24" s="142"/>
      <c r="E24" s="142"/>
      <c r="F24" s="142"/>
      <c r="G24" s="142"/>
      <c r="H24" s="5"/>
      <c r="I24" s="74"/>
    </row>
    <row r="25" spans="1:9" ht="150" customHeight="1">
      <c r="A25" s="108"/>
      <c r="B25" s="109"/>
      <c r="C25" s="177" t="s">
        <v>502</v>
      </c>
      <c r="D25" s="179" t="s">
        <v>37</v>
      </c>
      <c r="E25" s="10" t="s">
        <v>38</v>
      </c>
      <c r="F25" s="9">
        <v>20</v>
      </c>
      <c r="G25" s="11">
        <v>45</v>
      </c>
      <c r="H25" s="5"/>
      <c r="I25" s="48">
        <f t="shared" si="0"/>
        <v>0</v>
      </c>
    </row>
    <row r="26" spans="1:9" ht="150" customHeight="1">
      <c r="A26" s="108"/>
      <c r="B26" s="109"/>
      <c r="C26" s="177" t="s">
        <v>503</v>
      </c>
      <c r="D26" s="179" t="s">
        <v>39</v>
      </c>
      <c r="E26" s="10" t="s">
        <v>40</v>
      </c>
      <c r="F26" s="9">
        <v>50</v>
      </c>
      <c r="G26" s="11">
        <v>45</v>
      </c>
      <c r="H26" s="5"/>
      <c r="I26" s="48">
        <f t="shared" si="0"/>
        <v>0</v>
      </c>
    </row>
    <row r="27" spans="1:9" ht="150" customHeight="1">
      <c r="A27" s="108"/>
      <c r="B27" s="109"/>
      <c r="C27" s="177" t="s">
        <v>504</v>
      </c>
      <c r="D27" s="179" t="s">
        <v>41</v>
      </c>
      <c r="E27" s="10" t="s">
        <v>42</v>
      </c>
      <c r="F27" s="9">
        <v>50</v>
      </c>
      <c r="G27" s="11">
        <v>45</v>
      </c>
      <c r="H27" s="5"/>
      <c r="I27" s="48">
        <f t="shared" si="0"/>
        <v>0</v>
      </c>
    </row>
    <row r="28" spans="1:9" ht="150" customHeight="1">
      <c r="A28" s="108"/>
      <c r="B28" s="109"/>
      <c r="C28" s="177" t="s">
        <v>505</v>
      </c>
      <c r="D28" s="179" t="s">
        <v>43</v>
      </c>
      <c r="E28" s="10" t="s">
        <v>44</v>
      </c>
      <c r="F28" s="9">
        <v>50</v>
      </c>
      <c r="G28" s="11">
        <v>45</v>
      </c>
      <c r="H28" s="5"/>
      <c r="I28" s="48">
        <f t="shared" si="0"/>
        <v>0</v>
      </c>
    </row>
    <row r="29" spans="1:9" ht="150" customHeight="1">
      <c r="A29" s="108"/>
      <c r="B29" s="109"/>
      <c r="C29" s="177" t="s">
        <v>506</v>
      </c>
      <c r="D29" s="179" t="s">
        <v>45</v>
      </c>
      <c r="E29" s="10" t="s">
        <v>46</v>
      </c>
      <c r="F29" s="9">
        <v>50</v>
      </c>
      <c r="G29" s="11">
        <v>45</v>
      </c>
      <c r="H29" s="5"/>
      <c r="I29" s="48">
        <f t="shared" si="0"/>
        <v>0</v>
      </c>
    </row>
    <row r="30" spans="1:9" ht="150" customHeight="1">
      <c r="A30" s="108"/>
      <c r="B30" s="109"/>
      <c r="C30" s="177" t="s">
        <v>507</v>
      </c>
      <c r="D30" s="179" t="s">
        <v>47</v>
      </c>
      <c r="E30" s="10" t="s">
        <v>48</v>
      </c>
      <c r="F30" s="9">
        <v>50</v>
      </c>
      <c r="G30" s="11">
        <v>45</v>
      </c>
      <c r="H30" s="5"/>
      <c r="I30" s="48">
        <f t="shared" si="0"/>
        <v>0</v>
      </c>
    </row>
    <row r="31" spans="1:9" ht="150" customHeight="1">
      <c r="A31" s="108"/>
      <c r="B31" s="109"/>
      <c r="C31" s="177" t="s">
        <v>508</v>
      </c>
      <c r="D31" s="179" t="s">
        <v>49</v>
      </c>
      <c r="E31" s="10" t="s">
        <v>434</v>
      </c>
      <c r="F31" s="9">
        <v>20</v>
      </c>
      <c r="G31" s="11">
        <v>45</v>
      </c>
      <c r="H31" s="5"/>
      <c r="I31" s="48">
        <f t="shared" si="0"/>
        <v>0</v>
      </c>
    </row>
    <row r="32" spans="1:9" ht="150" customHeight="1">
      <c r="A32" s="108"/>
      <c r="B32" s="109"/>
      <c r="C32" s="177" t="s">
        <v>509</v>
      </c>
      <c r="D32" s="179" t="s">
        <v>50</v>
      </c>
      <c r="E32" s="10" t="s">
        <v>51</v>
      </c>
      <c r="F32" s="9">
        <v>30</v>
      </c>
      <c r="G32" s="11">
        <v>45</v>
      </c>
      <c r="H32" s="5"/>
      <c r="I32" s="48">
        <f t="shared" si="0"/>
        <v>0</v>
      </c>
    </row>
    <row r="33" spans="1:9" ht="150" customHeight="1">
      <c r="A33" s="108"/>
      <c r="B33" s="109"/>
      <c r="C33" s="177" t="s">
        <v>510</v>
      </c>
      <c r="D33" s="179" t="s">
        <v>52</v>
      </c>
      <c r="E33" s="10" t="s">
        <v>53</v>
      </c>
      <c r="F33" s="9">
        <v>15</v>
      </c>
      <c r="G33" s="11">
        <v>45</v>
      </c>
      <c r="H33" s="5"/>
      <c r="I33" s="48">
        <f t="shared" si="0"/>
        <v>0</v>
      </c>
    </row>
    <row r="34" spans="1:9" ht="150" customHeight="1">
      <c r="A34" s="108"/>
      <c r="B34" s="109"/>
      <c r="C34" s="177" t="s">
        <v>511</v>
      </c>
      <c r="D34" s="179" t="s">
        <v>54</v>
      </c>
      <c r="E34" s="10" t="s">
        <v>55</v>
      </c>
      <c r="F34" s="9">
        <v>50</v>
      </c>
      <c r="G34" s="11">
        <v>45</v>
      </c>
      <c r="H34" s="5"/>
      <c r="I34" s="48">
        <f t="shared" si="0"/>
        <v>0</v>
      </c>
    </row>
    <row r="35" spans="1:9" ht="50.1" customHeight="1">
      <c r="A35" s="171" t="s">
        <v>56</v>
      </c>
      <c r="B35" s="172"/>
      <c r="C35" s="172"/>
      <c r="D35" s="172"/>
      <c r="E35" s="172"/>
      <c r="F35" s="172"/>
      <c r="G35" s="172"/>
      <c r="H35" s="5"/>
      <c r="I35" s="74"/>
    </row>
    <row r="36" spans="1:9" ht="150" customHeight="1">
      <c r="A36" s="49"/>
      <c r="B36" s="75"/>
      <c r="C36" s="177" t="s">
        <v>512</v>
      </c>
      <c r="D36" s="179" t="s">
        <v>58</v>
      </c>
      <c r="E36" s="10" t="s">
        <v>59</v>
      </c>
      <c r="F36" s="9">
        <v>10</v>
      </c>
      <c r="G36" s="11">
        <v>40</v>
      </c>
      <c r="H36" s="5"/>
      <c r="I36" s="48">
        <f t="shared" si="0"/>
        <v>0</v>
      </c>
    </row>
    <row r="37" spans="1:9" ht="150" customHeight="1">
      <c r="A37" s="49"/>
      <c r="B37" s="75"/>
      <c r="C37" s="177" t="s">
        <v>513</v>
      </c>
      <c r="D37" s="179" t="s">
        <v>60</v>
      </c>
      <c r="E37" s="10" t="s">
        <v>61</v>
      </c>
      <c r="F37" s="9">
        <v>10</v>
      </c>
      <c r="G37" s="11">
        <v>40</v>
      </c>
      <c r="H37" s="5"/>
      <c r="I37" s="48">
        <f t="shared" si="0"/>
        <v>0</v>
      </c>
    </row>
    <row r="38" spans="1:9" ht="150" customHeight="1">
      <c r="A38" s="49"/>
      <c r="B38" s="75"/>
      <c r="C38" s="177" t="s">
        <v>514</v>
      </c>
      <c r="D38" s="179" t="s">
        <v>62</v>
      </c>
      <c r="E38" s="10" t="s">
        <v>63</v>
      </c>
      <c r="F38" s="9">
        <v>50</v>
      </c>
      <c r="G38" s="11">
        <v>40</v>
      </c>
      <c r="H38" s="5"/>
      <c r="I38" s="48">
        <f t="shared" si="0"/>
        <v>0</v>
      </c>
    </row>
    <row r="39" spans="1:9" ht="150" customHeight="1">
      <c r="A39" s="49"/>
      <c r="B39" s="75"/>
      <c r="C39" s="177" t="s">
        <v>515</v>
      </c>
      <c r="D39" s="179" t="s">
        <v>64</v>
      </c>
      <c r="E39" s="10" t="s">
        <v>65</v>
      </c>
      <c r="F39" s="9">
        <v>10</v>
      </c>
      <c r="G39" s="11">
        <v>40</v>
      </c>
      <c r="H39" s="5"/>
      <c r="I39" s="48">
        <f t="shared" si="0"/>
        <v>0</v>
      </c>
    </row>
    <row r="40" spans="1:9" ht="150" customHeight="1">
      <c r="A40" s="49"/>
      <c r="B40" s="75"/>
      <c r="C40" s="177" t="s">
        <v>516</v>
      </c>
      <c r="D40" s="179" t="s">
        <v>66</v>
      </c>
      <c r="E40" s="10" t="s">
        <v>67</v>
      </c>
      <c r="F40" s="9">
        <v>50</v>
      </c>
      <c r="G40" s="11">
        <v>40</v>
      </c>
      <c r="H40" s="5"/>
      <c r="I40" s="48">
        <f t="shared" si="0"/>
        <v>0</v>
      </c>
    </row>
    <row r="41" spans="1:9" ht="150" customHeight="1">
      <c r="A41" s="49"/>
      <c r="B41" s="75"/>
      <c r="C41" s="177" t="s">
        <v>517</v>
      </c>
      <c r="D41" s="179" t="s">
        <v>68</v>
      </c>
      <c r="E41" s="10" t="s">
        <v>69</v>
      </c>
      <c r="F41" s="9">
        <v>50</v>
      </c>
      <c r="G41" s="11">
        <v>40</v>
      </c>
      <c r="H41" s="5"/>
      <c r="I41" s="48">
        <f t="shared" si="0"/>
        <v>0</v>
      </c>
    </row>
    <row r="42" spans="1:9" ht="150" customHeight="1">
      <c r="A42" s="49"/>
      <c r="B42" s="75"/>
      <c r="C42" s="177" t="s">
        <v>518</v>
      </c>
      <c r="D42" s="179" t="s">
        <v>70</v>
      </c>
      <c r="E42" s="10" t="s">
        <v>71</v>
      </c>
      <c r="F42" s="9">
        <v>50</v>
      </c>
      <c r="G42" s="11">
        <v>40</v>
      </c>
      <c r="H42" s="5"/>
      <c r="I42" s="48">
        <f t="shared" si="0"/>
        <v>0</v>
      </c>
    </row>
    <row r="43" spans="1:9" ht="150" customHeight="1">
      <c r="A43" s="49"/>
      <c r="B43" s="75"/>
      <c r="C43" s="177" t="s">
        <v>519</v>
      </c>
      <c r="D43" s="179" t="s">
        <v>72</v>
      </c>
      <c r="E43" s="10" t="s">
        <v>73</v>
      </c>
      <c r="F43" s="9">
        <v>50</v>
      </c>
      <c r="G43" s="11">
        <v>40</v>
      </c>
      <c r="H43" s="5"/>
      <c r="I43" s="48">
        <f t="shared" si="0"/>
        <v>0</v>
      </c>
    </row>
    <row r="44" spans="1:9" ht="50.1" customHeight="1">
      <c r="A44" s="141" t="s">
        <v>57</v>
      </c>
      <c r="B44" s="142"/>
      <c r="C44" s="142"/>
      <c r="D44" s="142"/>
      <c r="E44" s="142"/>
      <c r="F44" s="142"/>
      <c r="G44" s="142"/>
      <c r="H44" s="5"/>
      <c r="I44" s="74"/>
    </row>
    <row r="45" spans="1:9" ht="150" customHeight="1">
      <c r="A45" s="108"/>
      <c r="B45" s="109"/>
      <c r="C45" s="177" t="s">
        <v>520</v>
      </c>
      <c r="D45" s="179" t="s">
        <v>74</v>
      </c>
      <c r="E45" s="10" t="s">
        <v>75</v>
      </c>
      <c r="F45" s="9">
        <v>20</v>
      </c>
      <c r="G45" s="11">
        <v>45</v>
      </c>
      <c r="H45" s="5"/>
      <c r="I45" s="48">
        <f t="shared" si="0"/>
        <v>0</v>
      </c>
    </row>
    <row r="46" spans="1:9" ht="150" customHeight="1">
      <c r="A46" s="108"/>
      <c r="B46" s="109"/>
      <c r="C46" s="177" t="s">
        <v>521</v>
      </c>
      <c r="D46" s="179" t="s">
        <v>76</v>
      </c>
      <c r="E46" s="10" t="s">
        <v>77</v>
      </c>
      <c r="F46" s="9">
        <v>15</v>
      </c>
      <c r="G46" s="11">
        <v>45</v>
      </c>
      <c r="H46" s="5"/>
      <c r="I46" s="48">
        <f t="shared" si="0"/>
        <v>0</v>
      </c>
    </row>
    <row r="47" spans="1:9" ht="150" customHeight="1">
      <c r="A47" s="108"/>
      <c r="B47" s="109"/>
      <c r="C47" s="177" t="s">
        <v>522</v>
      </c>
      <c r="D47" s="179" t="s">
        <v>78</v>
      </c>
      <c r="E47" s="10" t="s">
        <v>435</v>
      </c>
      <c r="F47" s="9">
        <v>20</v>
      </c>
      <c r="G47" s="11">
        <v>45</v>
      </c>
      <c r="H47" s="5"/>
      <c r="I47" s="48">
        <f t="shared" si="0"/>
        <v>0</v>
      </c>
    </row>
    <row r="48" spans="1:9" ht="150" customHeight="1">
      <c r="A48" s="98"/>
      <c r="B48" s="99"/>
      <c r="C48" s="177" t="s">
        <v>523</v>
      </c>
      <c r="D48" s="179" t="s">
        <v>79</v>
      </c>
      <c r="E48" s="10" t="s">
        <v>80</v>
      </c>
      <c r="F48" s="9">
        <v>30</v>
      </c>
      <c r="G48" s="11">
        <v>45</v>
      </c>
      <c r="H48" s="5"/>
      <c r="I48" s="48">
        <f t="shared" si="0"/>
        <v>0</v>
      </c>
    </row>
    <row r="49" spans="1:9" ht="50.1" customHeight="1">
      <c r="A49" s="141" t="s">
        <v>81</v>
      </c>
      <c r="B49" s="142"/>
      <c r="C49" s="142"/>
      <c r="D49" s="142"/>
      <c r="E49" s="142"/>
      <c r="F49" s="142"/>
      <c r="G49" s="142"/>
      <c r="H49" s="5"/>
      <c r="I49" s="74"/>
    </row>
    <row r="50" spans="1:9" ht="150" customHeight="1">
      <c r="A50" s="98"/>
      <c r="B50" s="99"/>
      <c r="C50" s="177" t="s">
        <v>524</v>
      </c>
      <c r="D50" s="179" t="s">
        <v>82</v>
      </c>
      <c r="E50" s="10" t="s">
        <v>83</v>
      </c>
      <c r="F50" s="9">
        <v>20</v>
      </c>
      <c r="G50" s="11">
        <v>40</v>
      </c>
      <c r="H50" s="5"/>
      <c r="I50" s="48">
        <f t="shared" si="0"/>
        <v>0</v>
      </c>
    </row>
    <row r="51" spans="1:9" ht="150" customHeight="1">
      <c r="A51" s="98"/>
      <c r="B51" s="99"/>
      <c r="C51" s="177" t="s">
        <v>525</v>
      </c>
      <c r="D51" s="179" t="s">
        <v>84</v>
      </c>
      <c r="E51" s="10" t="s">
        <v>85</v>
      </c>
      <c r="F51" s="9">
        <v>20</v>
      </c>
      <c r="G51" s="11">
        <v>40</v>
      </c>
      <c r="H51" s="5"/>
      <c r="I51" s="48">
        <f t="shared" si="0"/>
        <v>0</v>
      </c>
    </row>
    <row r="52" spans="1:9" ht="150" customHeight="1">
      <c r="A52" s="98"/>
      <c r="B52" s="99"/>
      <c r="C52" s="177" t="s">
        <v>526</v>
      </c>
      <c r="D52" s="179" t="s">
        <v>86</v>
      </c>
      <c r="E52" s="10" t="s">
        <v>87</v>
      </c>
      <c r="F52" s="9">
        <v>15</v>
      </c>
      <c r="G52" s="11">
        <v>40</v>
      </c>
      <c r="H52" s="5"/>
      <c r="I52" s="48">
        <f t="shared" si="0"/>
        <v>0</v>
      </c>
    </row>
    <row r="53" spans="1:9" ht="150" customHeight="1">
      <c r="A53" s="98"/>
      <c r="B53" s="99"/>
      <c r="C53" s="177" t="s">
        <v>527</v>
      </c>
      <c r="D53" s="179" t="s">
        <v>88</v>
      </c>
      <c r="E53" s="10" t="s">
        <v>89</v>
      </c>
      <c r="F53" s="9">
        <v>15</v>
      </c>
      <c r="G53" s="11">
        <v>40</v>
      </c>
      <c r="H53" s="5"/>
      <c r="I53" s="48">
        <f t="shared" si="0"/>
        <v>0</v>
      </c>
    </row>
    <row r="54" spans="1:9" ht="150" customHeight="1">
      <c r="A54" s="98"/>
      <c r="B54" s="99"/>
      <c r="C54" s="177" t="s">
        <v>528</v>
      </c>
      <c r="D54" s="179" t="s">
        <v>90</v>
      </c>
      <c r="E54" s="10" t="s">
        <v>91</v>
      </c>
      <c r="F54" s="9">
        <v>40</v>
      </c>
      <c r="G54" s="11">
        <v>40</v>
      </c>
      <c r="H54" s="5"/>
      <c r="I54" s="48">
        <f t="shared" si="0"/>
        <v>0</v>
      </c>
    </row>
    <row r="55" spans="1:9" ht="150" customHeight="1">
      <c r="A55" s="98"/>
      <c r="B55" s="99"/>
      <c r="C55" s="177" t="s">
        <v>529</v>
      </c>
      <c r="D55" s="179" t="s">
        <v>92</v>
      </c>
      <c r="E55" s="10" t="s">
        <v>93</v>
      </c>
      <c r="F55" s="9">
        <v>10</v>
      </c>
      <c r="G55" s="11">
        <v>40</v>
      </c>
      <c r="H55" s="5"/>
      <c r="I55" s="48">
        <f t="shared" si="0"/>
        <v>0</v>
      </c>
    </row>
    <row r="56" spans="1:9" ht="150" customHeight="1">
      <c r="A56" s="98"/>
      <c r="B56" s="99"/>
      <c r="C56" s="177" t="s">
        <v>530</v>
      </c>
      <c r="D56" s="179" t="s">
        <v>94</v>
      </c>
      <c r="E56" s="10" t="s">
        <v>95</v>
      </c>
      <c r="F56" s="9">
        <v>30</v>
      </c>
      <c r="G56" s="11">
        <v>40</v>
      </c>
      <c r="H56" s="5"/>
      <c r="I56" s="48">
        <f t="shared" si="0"/>
        <v>0</v>
      </c>
    </row>
    <row r="57" spans="1:9" ht="150" customHeight="1">
      <c r="A57" s="98"/>
      <c r="B57" s="99"/>
      <c r="C57" s="177" t="s">
        <v>531</v>
      </c>
      <c r="D57" s="179" t="s">
        <v>96</v>
      </c>
      <c r="E57" s="10" t="s">
        <v>97</v>
      </c>
      <c r="F57" s="9">
        <v>15</v>
      </c>
      <c r="G57" s="11">
        <v>40</v>
      </c>
      <c r="H57" s="5"/>
      <c r="I57" s="48">
        <f t="shared" si="0"/>
        <v>0</v>
      </c>
    </row>
    <row r="58" spans="1:9" ht="150" customHeight="1">
      <c r="A58" s="98"/>
      <c r="B58" s="99"/>
      <c r="C58" s="177" t="s">
        <v>532</v>
      </c>
      <c r="D58" s="179" t="s">
        <v>98</v>
      </c>
      <c r="E58" s="10" t="s">
        <v>99</v>
      </c>
      <c r="F58" s="9">
        <v>30</v>
      </c>
      <c r="G58" s="11">
        <v>40</v>
      </c>
      <c r="H58" s="5"/>
      <c r="I58" s="48">
        <f t="shared" si="0"/>
        <v>0</v>
      </c>
    </row>
    <row r="59" spans="1:9" ht="150" customHeight="1">
      <c r="A59" s="98"/>
      <c r="B59" s="99"/>
      <c r="C59" s="177" t="s">
        <v>533</v>
      </c>
      <c r="D59" s="179" t="s">
        <v>100</v>
      </c>
      <c r="E59" s="10" t="s">
        <v>101</v>
      </c>
      <c r="F59" s="9">
        <v>15</v>
      </c>
      <c r="G59" s="11">
        <v>40</v>
      </c>
      <c r="H59" s="5"/>
      <c r="I59" s="48">
        <f t="shared" si="0"/>
        <v>0</v>
      </c>
    </row>
    <row r="60" spans="1:9" ht="150" customHeight="1">
      <c r="A60" s="98"/>
      <c r="B60" s="99"/>
      <c r="C60" s="177" t="s">
        <v>534</v>
      </c>
      <c r="D60" s="179" t="s">
        <v>102</v>
      </c>
      <c r="E60" s="10" t="s">
        <v>103</v>
      </c>
      <c r="F60" s="9">
        <v>10</v>
      </c>
      <c r="G60" s="11">
        <v>40</v>
      </c>
      <c r="H60" s="5"/>
      <c r="I60" s="48">
        <f t="shared" si="0"/>
        <v>0</v>
      </c>
    </row>
    <row r="61" spans="1:9" ht="150" customHeight="1">
      <c r="A61" s="98"/>
      <c r="B61" s="99"/>
      <c r="C61" s="177" t="s">
        <v>535</v>
      </c>
      <c r="D61" s="179" t="s">
        <v>104</v>
      </c>
      <c r="E61" s="10" t="s">
        <v>105</v>
      </c>
      <c r="F61" s="9">
        <v>15</v>
      </c>
      <c r="G61" s="11">
        <v>40</v>
      </c>
      <c r="H61" s="5"/>
      <c r="I61" s="48">
        <f t="shared" si="0"/>
        <v>0</v>
      </c>
    </row>
    <row r="62" spans="1:9" ht="50.1" customHeight="1">
      <c r="A62" s="173" t="s">
        <v>106</v>
      </c>
      <c r="B62" s="174"/>
      <c r="C62" s="142"/>
      <c r="D62" s="142"/>
      <c r="E62" s="142"/>
      <c r="F62" s="142"/>
      <c r="G62" s="142"/>
      <c r="H62" s="5"/>
      <c r="I62" s="74"/>
    </row>
    <row r="63" spans="1:9" ht="150" customHeight="1">
      <c r="A63" s="106"/>
      <c r="B63" s="107"/>
      <c r="C63" s="177" t="s">
        <v>536</v>
      </c>
      <c r="D63" s="179" t="s">
        <v>107</v>
      </c>
      <c r="E63" s="10" t="s">
        <v>108</v>
      </c>
      <c r="F63" s="9">
        <v>50</v>
      </c>
      <c r="G63" s="11">
        <v>60</v>
      </c>
      <c r="H63" s="5"/>
      <c r="I63" s="48">
        <f t="shared" si="0"/>
        <v>0</v>
      </c>
    </row>
    <row r="64" spans="1:9" ht="150" customHeight="1">
      <c r="A64" s="98"/>
      <c r="B64" s="99"/>
      <c r="C64" s="177" t="s">
        <v>537</v>
      </c>
      <c r="D64" s="179" t="s">
        <v>109</v>
      </c>
      <c r="E64" s="10" t="s">
        <v>110</v>
      </c>
      <c r="F64" s="9">
        <v>50</v>
      </c>
      <c r="G64" s="11">
        <v>60</v>
      </c>
      <c r="H64" s="5"/>
      <c r="I64" s="48">
        <f t="shared" si="0"/>
        <v>0</v>
      </c>
    </row>
    <row r="65" spans="1:9" ht="150" customHeight="1">
      <c r="A65" s="98"/>
      <c r="B65" s="99"/>
      <c r="C65" s="177" t="s">
        <v>538</v>
      </c>
      <c r="D65" s="179" t="s">
        <v>111</v>
      </c>
      <c r="E65" s="10" t="s">
        <v>436</v>
      </c>
      <c r="F65" s="9">
        <v>20</v>
      </c>
      <c r="G65" s="11">
        <v>60</v>
      </c>
      <c r="H65" s="5"/>
      <c r="I65" s="48">
        <f t="shared" si="0"/>
        <v>0</v>
      </c>
    </row>
    <row r="66" spans="1:9" ht="150" customHeight="1">
      <c r="A66" s="98"/>
      <c r="B66" s="99"/>
      <c r="C66" s="177" t="s">
        <v>539</v>
      </c>
      <c r="D66" s="179" t="s">
        <v>112</v>
      </c>
      <c r="E66" s="10" t="s">
        <v>437</v>
      </c>
      <c r="F66" s="9">
        <v>10</v>
      </c>
      <c r="G66" s="11">
        <v>60</v>
      </c>
      <c r="H66" s="5"/>
      <c r="I66" s="48">
        <f t="shared" si="0"/>
        <v>0</v>
      </c>
    </row>
    <row r="67" spans="1:9" ht="150" customHeight="1">
      <c r="A67" s="98"/>
      <c r="B67" s="99"/>
      <c r="C67" s="177" t="s">
        <v>540</v>
      </c>
      <c r="D67" s="179" t="s">
        <v>113</v>
      </c>
      <c r="E67" s="10" t="s">
        <v>114</v>
      </c>
      <c r="F67" s="9">
        <v>30</v>
      </c>
      <c r="G67" s="11">
        <v>60</v>
      </c>
      <c r="H67" s="5"/>
      <c r="I67" s="48">
        <f t="shared" si="0"/>
        <v>0</v>
      </c>
    </row>
    <row r="68" spans="1:9" ht="150" customHeight="1">
      <c r="A68" s="98"/>
      <c r="B68" s="99"/>
      <c r="C68" s="177" t="s">
        <v>541</v>
      </c>
      <c r="D68" s="179" t="s">
        <v>115</v>
      </c>
      <c r="E68" s="10" t="s">
        <v>438</v>
      </c>
      <c r="F68" s="9">
        <v>20</v>
      </c>
      <c r="G68" s="11">
        <v>60</v>
      </c>
      <c r="H68" s="5"/>
      <c r="I68" s="48">
        <f t="shared" si="0"/>
        <v>0</v>
      </c>
    </row>
    <row r="69" spans="1:9" ht="150" customHeight="1">
      <c r="A69" s="98"/>
      <c r="B69" s="99"/>
      <c r="C69" s="177" t="s">
        <v>542</v>
      </c>
      <c r="D69" s="179" t="s">
        <v>116</v>
      </c>
      <c r="E69" s="10" t="s">
        <v>439</v>
      </c>
      <c r="F69" s="9">
        <v>15</v>
      </c>
      <c r="G69" s="11">
        <v>60</v>
      </c>
      <c r="H69" s="5"/>
      <c r="I69" s="48">
        <f t="shared" si="0"/>
        <v>0</v>
      </c>
    </row>
    <row r="70" spans="1:9" ht="50.1" customHeight="1">
      <c r="A70" s="141" t="s">
        <v>117</v>
      </c>
      <c r="B70" s="142"/>
      <c r="C70" s="142"/>
      <c r="D70" s="142"/>
      <c r="E70" s="142"/>
      <c r="F70" s="142"/>
      <c r="G70" s="142"/>
      <c r="H70" s="5"/>
      <c r="I70" s="74"/>
    </row>
    <row r="71" spans="1:9" ht="150" customHeight="1">
      <c r="A71" s="98"/>
      <c r="B71" s="99"/>
      <c r="C71" s="177" t="s">
        <v>543</v>
      </c>
      <c r="D71" s="179" t="s">
        <v>118</v>
      </c>
      <c r="E71" s="10" t="s">
        <v>119</v>
      </c>
      <c r="F71" s="9">
        <v>50</v>
      </c>
      <c r="G71" s="11">
        <v>65</v>
      </c>
      <c r="H71" s="5"/>
      <c r="I71" s="48">
        <f t="shared" si="0"/>
        <v>0</v>
      </c>
    </row>
    <row r="72" spans="1:9" ht="50.1" customHeight="1">
      <c r="A72" s="141" t="s">
        <v>120</v>
      </c>
      <c r="B72" s="142"/>
      <c r="C72" s="142"/>
      <c r="D72" s="142"/>
      <c r="E72" s="142"/>
      <c r="F72" s="142"/>
      <c r="G72" s="142"/>
      <c r="H72" s="5"/>
      <c r="I72" s="74"/>
    </row>
    <row r="73" spans="1:9" ht="150" customHeight="1">
      <c r="A73" s="98"/>
      <c r="B73" s="99"/>
      <c r="C73" s="177" t="s">
        <v>544</v>
      </c>
      <c r="D73" s="179" t="s">
        <v>121</v>
      </c>
      <c r="E73" s="10" t="s">
        <v>122</v>
      </c>
      <c r="F73" s="9">
        <v>50</v>
      </c>
      <c r="G73" s="11">
        <v>65</v>
      </c>
      <c r="H73" s="5"/>
      <c r="I73" s="48">
        <f t="shared" si="0"/>
        <v>0</v>
      </c>
    </row>
    <row r="74" spans="1:9" ht="150" customHeight="1">
      <c r="A74" s="98"/>
      <c r="B74" s="99"/>
      <c r="C74" s="177" t="s">
        <v>545</v>
      </c>
      <c r="D74" s="179" t="s">
        <v>123</v>
      </c>
      <c r="E74" s="10" t="s">
        <v>124</v>
      </c>
      <c r="F74" s="9">
        <v>20</v>
      </c>
      <c r="G74" s="11">
        <v>65</v>
      </c>
      <c r="H74" s="5"/>
      <c r="I74" s="48">
        <f t="shared" si="0"/>
        <v>0</v>
      </c>
    </row>
    <row r="75" spans="1:9" ht="150" customHeight="1">
      <c r="A75" s="98"/>
      <c r="B75" s="99"/>
      <c r="C75" s="177" t="s">
        <v>546</v>
      </c>
      <c r="D75" s="179" t="s">
        <v>125</v>
      </c>
      <c r="E75" s="10" t="s">
        <v>126</v>
      </c>
      <c r="F75" s="9">
        <v>20</v>
      </c>
      <c r="G75" s="11">
        <v>65</v>
      </c>
      <c r="H75" s="5"/>
      <c r="I75" s="48">
        <f t="shared" si="0"/>
        <v>0</v>
      </c>
    </row>
    <row r="76" spans="1:9" ht="50.1" customHeight="1">
      <c r="A76" s="141" t="s">
        <v>127</v>
      </c>
      <c r="B76" s="142"/>
      <c r="C76" s="142"/>
      <c r="D76" s="142"/>
      <c r="E76" s="142"/>
      <c r="F76" s="142"/>
      <c r="G76" s="142"/>
      <c r="H76" s="5"/>
      <c r="I76" s="74"/>
    </row>
    <row r="77" spans="1:9" ht="150" customHeight="1">
      <c r="A77" s="98"/>
      <c r="B77" s="99"/>
      <c r="C77" s="177" t="s">
        <v>547</v>
      </c>
      <c r="D77" s="179" t="s">
        <v>128</v>
      </c>
      <c r="E77" s="10" t="s">
        <v>129</v>
      </c>
      <c r="F77" s="9">
        <v>10</v>
      </c>
      <c r="G77" s="11">
        <v>65</v>
      </c>
      <c r="H77" s="5"/>
      <c r="I77" s="48">
        <f t="shared" si="0"/>
        <v>0</v>
      </c>
    </row>
    <row r="78" spans="1:9" ht="150" customHeight="1">
      <c r="A78" s="98"/>
      <c r="B78" s="99"/>
      <c r="C78" s="177" t="s">
        <v>548</v>
      </c>
      <c r="D78" s="179" t="s">
        <v>130</v>
      </c>
      <c r="E78" s="10" t="s">
        <v>131</v>
      </c>
      <c r="F78" s="9">
        <v>20</v>
      </c>
      <c r="G78" s="11">
        <v>60</v>
      </c>
      <c r="H78" s="5"/>
      <c r="I78" s="48">
        <f t="shared" si="0"/>
        <v>0</v>
      </c>
    </row>
    <row r="79" spans="1:9" ht="150" customHeight="1">
      <c r="A79" s="98"/>
      <c r="B79" s="99"/>
      <c r="C79" s="177" t="s">
        <v>550</v>
      </c>
      <c r="D79" s="179" t="s">
        <v>132</v>
      </c>
      <c r="E79" s="10" t="s">
        <v>440</v>
      </c>
      <c r="F79" s="9">
        <v>40</v>
      </c>
      <c r="G79" s="11">
        <v>60</v>
      </c>
      <c r="H79" s="5"/>
      <c r="I79" s="48">
        <f t="shared" si="0"/>
        <v>0</v>
      </c>
    </row>
    <row r="80" spans="1:9" ht="150" customHeight="1">
      <c r="A80" s="98"/>
      <c r="B80" s="99"/>
      <c r="C80" s="177" t="s">
        <v>549</v>
      </c>
      <c r="D80" s="179" t="s">
        <v>133</v>
      </c>
      <c r="E80" s="10" t="s">
        <v>134</v>
      </c>
      <c r="F80" s="9">
        <v>20</v>
      </c>
      <c r="G80" s="11">
        <v>60</v>
      </c>
      <c r="H80" s="5"/>
      <c r="I80" s="48">
        <f t="shared" si="0"/>
        <v>0</v>
      </c>
    </row>
    <row r="81" spans="1:9" ht="50.1" customHeight="1">
      <c r="A81" s="141" t="s">
        <v>135</v>
      </c>
      <c r="B81" s="142"/>
      <c r="C81" s="142"/>
      <c r="D81" s="142"/>
      <c r="E81" s="142"/>
      <c r="F81" s="142"/>
      <c r="G81" s="142"/>
      <c r="H81" s="5"/>
      <c r="I81" s="74"/>
    </row>
    <row r="82" spans="1:9" ht="150" customHeight="1">
      <c r="A82" s="98"/>
      <c r="B82" s="99"/>
      <c r="C82" s="177" t="s">
        <v>551</v>
      </c>
      <c r="D82" s="180" t="s">
        <v>136</v>
      </c>
      <c r="E82" s="13" t="s">
        <v>137</v>
      </c>
      <c r="F82" s="12">
        <v>15</v>
      </c>
      <c r="G82" s="11">
        <v>60</v>
      </c>
      <c r="H82" s="5"/>
      <c r="I82" s="48">
        <f t="shared" si="0"/>
        <v>0</v>
      </c>
    </row>
    <row r="83" spans="1:9" ht="50.1" customHeight="1">
      <c r="A83" s="141" t="s">
        <v>138</v>
      </c>
      <c r="B83" s="142"/>
      <c r="C83" s="142"/>
      <c r="D83" s="142"/>
      <c r="E83" s="142"/>
      <c r="F83" s="142"/>
      <c r="G83" s="142"/>
      <c r="H83" s="5"/>
      <c r="I83" s="74"/>
    </row>
    <row r="84" spans="1:9" ht="150" customHeight="1">
      <c r="A84" s="98"/>
      <c r="B84" s="99"/>
      <c r="C84" s="177" t="s">
        <v>552</v>
      </c>
      <c r="D84" s="179" t="s">
        <v>139</v>
      </c>
      <c r="E84" s="10" t="s">
        <v>140</v>
      </c>
      <c r="F84" s="9">
        <v>20</v>
      </c>
      <c r="G84" s="11">
        <v>65</v>
      </c>
      <c r="H84" s="5"/>
      <c r="I84" s="48">
        <f t="shared" si="0"/>
        <v>0</v>
      </c>
    </row>
    <row r="85" spans="1:9" ht="150" customHeight="1">
      <c r="A85" s="98"/>
      <c r="B85" s="99"/>
      <c r="C85" s="177" t="s">
        <v>553</v>
      </c>
      <c r="D85" s="179" t="s">
        <v>141</v>
      </c>
      <c r="E85" s="10" t="s">
        <v>142</v>
      </c>
      <c r="F85" s="9">
        <v>50</v>
      </c>
      <c r="G85" s="11">
        <v>65</v>
      </c>
      <c r="H85" s="5"/>
      <c r="I85" s="48">
        <f t="shared" si="0"/>
        <v>0</v>
      </c>
    </row>
    <row r="86" spans="1:9" ht="150" customHeight="1">
      <c r="A86" s="98"/>
      <c r="B86" s="99"/>
      <c r="C86" s="177" t="s">
        <v>554</v>
      </c>
      <c r="D86" s="179" t="s">
        <v>143</v>
      </c>
      <c r="E86" s="10" t="s">
        <v>441</v>
      </c>
      <c r="F86" s="9">
        <v>50</v>
      </c>
      <c r="G86" s="11">
        <v>60</v>
      </c>
      <c r="H86" s="5"/>
      <c r="I86" s="48">
        <f t="shared" si="0"/>
        <v>0</v>
      </c>
    </row>
    <row r="87" spans="1:9" ht="150" customHeight="1">
      <c r="A87" s="98"/>
      <c r="B87" s="99"/>
      <c r="C87" s="177" t="s">
        <v>555</v>
      </c>
      <c r="D87" s="179" t="s">
        <v>144</v>
      </c>
      <c r="E87" s="10" t="s">
        <v>145</v>
      </c>
      <c r="F87" s="9">
        <v>10</v>
      </c>
      <c r="G87" s="11">
        <v>60</v>
      </c>
      <c r="H87" s="5"/>
      <c r="I87" s="48">
        <f t="shared" si="0"/>
        <v>0</v>
      </c>
    </row>
    <row r="88" spans="1:9" ht="150" customHeight="1">
      <c r="A88" s="98"/>
      <c r="B88" s="99"/>
      <c r="C88" s="177" t="s">
        <v>556</v>
      </c>
      <c r="D88" s="179" t="s">
        <v>146</v>
      </c>
      <c r="E88" s="10" t="s">
        <v>147</v>
      </c>
      <c r="F88" s="9">
        <v>30</v>
      </c>
      <c r="G88" s="11">
        <v>60</v>
      </c>
      <c r="H88" s="5"/>
      <c r="I88" s="48">
        <f t="shared" si="0"/>
        <v>0</v>
      </c>
    </row>
    <row r="89" spans="1:9" ht="150" customHeight="1">
      <c r="A89" s="98"/>
      <c r="B89" s="99"/>
      <c r="C89" s="177" t="s">
        <v>557</v>
      </c>
      <c r="D89" s="179" t="s">
        <v>148</v>
      </c>
      <c r="E89" s="10" t="s">
        <v>149</v>
      </c>
      <c r="F89" s="9">
        <v>30</v>
      </c>
      <c r="G89" s="11">
        <v>60</v>
      </c>
      <c r="H89" s="5"/>
      <c r="I89" s="48">
        <f t="shared" si="0"/>
        <v>0</v>
      </c>
    </row>
    <row r="90" spans="1:9" ht="150" customHeight="1">
      <c r="A90" s="98"/>
      <c r="B90" s="99"/>
      <c r="C90" s="177" t="s">
        <v>558</v>
      </c>
      <c r="D90" s="179" t="s">
        <v>150</v>
      </c>
      <c r="E90" s="10" t="s">
        <v>151</v>
      </c>
      <c r="F90" s="9">
        <v>30</v>
      </c>
      <c r="G90" s="11">
        <v>60</v>
      </c>
      <c r="H90" s="5"/>
      <c r="I90" s="48">
        <f t="shared" si="0"/>
        <v>0</v>
      </c>
    </row>
    <row r="91" spans="1:9" ht="150" customHeight="1">
      <c r="A91" s="98"/>
      <c r="B91" s="99"/>
      <c r="C91" s="177" t="s">
        <v>559</v>
      </c>
      <c r="D91" s="179" t="s">
        <v>152</v>
      </c>
      <c r="E91" s="10" t="s">
        <v>153</v>
      </c>
      <c r="F91" s="9">
        <v>30</v>
      </c>
      <c r="G91" s="11">
        <v>60</v>
      </c>
      <c r="H91" s="5"/>
      <c r="I91" s="48">
        <f t="shared" si="0"/>
        <v>0</v>
      </c>
    </row>
    <row r="92" spans="1:9" ht="150" customHeight="1">
      <c r="A92" s="98"/>
      <c r="B92" s="99"/>
      <c r="C92" s="177" t="s">
        <v>560</v>
      </c>
      <c r="D92" s="179" t="s">
        <v>154</v>
      </c>
      <c r="E92" s="10" t="s">
        <v>155</v>
      </c>
      <c r="F92" s="9">
        <v>30</v>
      </c>
      <c r="G92" s="11">
        <v>60</v>
      </c>
      <c r="H92" s="5"/>
      <c r="I92" s="48">
        <f t="shared" si="0"/>
        <v>0</v>
      </c>
    </row>
    <row r="93" spans="1:9" ht="150" customHeight="1">
      <c r="A93" s="98"/>
      <c r="B93" s="99"/>
      <c r="C93" s="177" t="s">
        <v>561</v>
      </c>
      <c r="D93" s="179" t="s">
        <v>156</v>
      </c>
      <c r="E93" s="10" t="s">
        <v>157</v>
      </c>
      <c r="F93" s="9">
        <v>10</v>
      </c>
      <c r="G93" s="11">
        <v>60</v>
      </c>
      <c r="H93" s="5"/>
      <c r="I93" s="48">
        <f t="shared" si="0"/>
        <v>0</v>
      </c>
    </row>
    <row r="94" spans="1:9" ht="150" customHeight="1">
      <c r="A94" s="98"/>
      <c r="B94" s="99"/>
      <c r="C94" s="177" t="s">
        <v>562</v>
      </c>
      <c r="D94" s="179" t="s">
        <v>158</v>
      </c>
      <c r="E94" s="10" t="s">
        <v>159</v>
      </c>
      <c r="F94" s="9">
        <v>20</v>
      </c>
      <c r="G94" s="11">
        <v>60</v>
      </c>
      <c r="H94" s="5"/>
      <c r="I94" s="48">
        <f t="shared" si="0"/>
        <v>0</v>
      </c>
    </row>
    <row r="95" spans="1:9" ht="150" customHeight="1">
      <c r="A95" s="98"/>
      <c r="B95" s="99"/>
      <c r="C95" s="177" t="s">
        <v>563</v>
      </c>
      <c r="D95" s="179" t="s">
        <v>160</v>
      </c>
      <c r="E95" s="10" t="s">
        <v>161</v>
      </c>
      <c r="F95" s="9">
        <v>30</v>
      </c>
      <c r="G95" s="11">
        <v>60</v>
      </c>
      <c r="H95" s="5"/>
      <c r="I95" s="48">
        <f t="shared" si="0"/>
        <v>0</v>
      </c>
    </row>
    <row r="96" spans="1:9" ht="50.1" customHeight="1">
      <c r="A96" s="146" t="s">
        <v>233</v>
      </c>
      <c r="B96" s="147"/>
      <c r="C96" s="148"/>
      <c r="D96" s="148"/>
      <c r="E96" s="148"/>
      <c r="F96" s="148"/>
      <c r="G96" s="148"/>
      <c r="H96" s="5"/>
      <c r="I96" s="74"/>
    </row>
    <row r="97" spans="1:9" ht="150" customHeight="1">
      <c r="A97" s="100"/>
      <c r="B97" s="101"/>
      <c r="C97" s="177" t="s">
        <v>564</v>
      </c>
      <c r="D97" s="181"/>
      <c r="E97" s="10" t="s">
        <v>194</v>
      </c>
      <c r="F97" s="9">
        <v>10</v>
      </c>
      <c r="G97" s="17">
        <v>105</v>
      </c>
      <c r="H97" s="5"/>
      <c r="I97" s="48">
        <f t="shared" si="0"/>
        <v>0</v>
      </c>
    </row>
    <row r="98" spans="1:9" ht="150" customHeight="1">
      <c r="A98" s="102"/>
      <c r="B98" s="103"/>
      <c r="C98" s="177" t="s">
        <v>565</v>
      </c>
      <c r="D98" s="181"/>
      <c r="E98" s="10" t="s">
        <v>195</v>
      </c>
      <c r="F98" s="9">
        <v>10</v>
      </c>
      <c r="G98" s="17">
        <v>95</v>
      </c>
      <c r="H98" s="5"/>
      <c r="I98" s="48">
        <f t="shared" si="0"/>
        <v>0</v>
      </c>
    </row>
    <row r="99" spans="1:9" ht="150" customHeight="1">
      <c r="A99" s="102"/>
      <c r="B99" s="103"/>
      <c r="C99" s="177" t="s">
        <v>566</v>
      </c>
      <c r="D99" s="181"/>
      <c r="E99" s="10" t="s">
        <v>196</v>
      </c>
      <c r="F99" s="9">
        <v>20</v>
      </c>
      <c r="G99" s="17">
        <v>95</v>
      </c>
      <c r="H99" s="5"/>
      <c r="I99" s="48">
        <f t="shared" si="0"/>
        <v>0</v>
      </c>
    </row>
    <row r="100" spans="1:9" ht="150" customHeight="1">
      <c r="A100" s="102"/>
      <c r="B100" s="103"/>
      <c r="C100" s="177" t="s">
        <v>567</v>
      </c>
      <c r="D100" s="181"/>
      <c r="E100" s="10" t="s">
        <v>442</v>
      </c>
      <c r="F100" s="9">
        <v>40</v>
      </c>
      <c r="G100" s="17">
        <v>85</v>
      </c>
      <c r="H100" s="5"/>
      <c r="I100" s="48">
        <f t="shared" si="0"/>
        <v>0</v>
      </c>
    </row>
    <row r="101" spans="1:9" ht="150" customHeight="1">
      <c r="A101" s="102"/>
      <c r="B101" s="103"/>
      <c r="C101" s="177" t="s">
        <v>568</v>
      </c>
      <c r="D101" s="181"/>
      <c r="E101" s="10" t="s">
        <v>197</v>
      </c>
      <c r="F101" s="9">
        <v>40</v>
      </c>
      <c r="G101" s="17">
        <v>95</v>
      </c>
      <c r="H101" s="5"/>
      <c r="I101" s="48">
        <f t="shared" si="0"/>
        <v>0</v>
      </c>
    </row>
    <row r="102" spans="1:9" ht="150" customHeight="1">
      <c r="A102" s="102"/>
      <c r="B102" s="103"/>
      <c r="C102" s="177" t="s">
        <v>569</v>
      </c>
      <c r="D102" s="181"/>
      <c r="E102" s="10" t="s">
        <v>198</v>
      </c>
      <c r="F102" s="9">
        <v>20</v>
      </c>
      <c r="G102" s="17">
        <v>85</v>
      </c>
      <c r="H102" s="5"/>
      <c r="I102" s="48">
        <f t="shared" si="0"/>
        <v>0</v>
      </c>
    </row>
    <row r="103" spans="1:9" ht="150" customHeight="1">
      <c r="A103" s="102"/>
      <c r="B103" s="103"/>
      <c r="C103" s="177" t="s">
        <v>570</v>
      </c>
      <c r="D103" s="181"/>
      <c r="E103" s="10" t="s">
        <v>199</v>
      </c>
      <c r="F103" s="9">
        <v>100</v>
      </c>
      <c r="G103" s="17">
        <v>85</v>
      </c>
      <c r="H103" s="5"/>
      <c r="I103" s="48">
        <f t="shared" si="0"/>
        <v>0</v>
      </c>
    </row>
    <row r="104" spans="1:9" ht="150" customHeight="1">
      <c r="A104" s="102"/>
      <c r="B104" s="103"/>
      <c r="C104" s="177" t="s">
        <v>571</v>
      </c>
      <c r="D104" s="181"/>
      <c r="E104" s="10" t="s">
        <v>200</v>
      </c>
      <c r="F104" s="9">
        <v>80</v>
      </c>
      <c r="G104" s="17">
        <v>90</v>
      </c>
      <c r="H104" s="5"/>
      <c r="I104" s="48">
        <f t="shared" si="0"/>
        <v>0</v>
      </c>
    </row>
    <row r="105" spans="1:9" ht="150" customHeight="1">
      <c r="A105" s="102"/>
      <c r="B105" s="103"/>
      <c r="C105" s="177" t="s">
        <v>572</v>
      </c>
      <c r="D105" s="181"/>
      <c r="E105" s="10" t="s">
        <v>232</v>
      </c>
      <c r="F105" s="9">
        <v>20</v>
      </c>
      <c r="G105" s="17">
        <v>95</v>
      </c>
      <c r="H105" s="5"/>
      <c r="I105" s="48">
        <f t="shared" si="0"/>
        <v>0</v>
      </c>
    </row>
    <row r="106" spans="1:9" ht="150" customHeight="1">
      <c r="A106" s="102"/>
      <c r="B106" s="103"/>
      <c r="C106" s="177" t="s">
        <v>573</v>
      </c>
      <c r="D106" s="181"/>
      <c r="E106" s="10" t="s">
        <v>201</v>
      </c>
      <c r="F106" s="9">
        <v>60</v>
      </c>
      <c r="G106" s="17">
        <v>95</v>
      </c>
      <c r="H106" s="5"/>
      <c r="I106" s="48">
        <f t="shared" si="0"/>
        <v>0</v>
      </c>
    </row>
    <row r="107" spans="1:9" ht="150" customHeight="1">
      <c r="A107" s="102"/>
      <c r="B107" s="103"/>
      <c r="C107" s="177" t="s">
        <v>574</v>
      </c>
      <c r="D107" s="181"/>
      <c r="E107" s="10" t="s">
        <v>202</v>
      </c>
      <c r="F107" s="9">
        <v>60</v>
      </c>
      <c r="G107" s="17">
        <v>90</v>
      </c>
      <c r="H107" s="5"/>
      <c r="I107" s="48">
        <f t="shared" si="0"/>
        <v>0</v>
      </c>
    </row>
    <row r="108" spans="1:9" ht="150" customHeight="1">
      <c r="A108" s="102"/>
      <c r="B108" s="103"/>
      <c r="C108" s="177" t="s">
        <v>575</v>
      </c>
      <c r="D108" s="181"/>
      <c r="E108" s="10" t="s">
        <v>203</v>
      </c>
      <c r="F108" s="9">
        <v>60</v>
      </c>
      <c r="G108" s="17">
        <v>90</v>
      </c>
      <c r="H108" s="5"/>
      <c r="I108" s="48">
        <f t="shared" si="0"/>
        <v>0</v>
      </c>
    </row>
    <row r="109" spans="1:9" ht="150" customHeight="1">
      <c r="A109" s="102"/>
      <c r="B109" s="103"/>
      <c r="C109" s="177" t="s">
        <v>576</v>
      </c>
      <c r="D109" s="181"/>
      <c r="E109" s="10" t="s">
        <v>443</v>
      </c>
      <c r="F109" s="9">
        <v>40</v>
      </c>
      <c r="G109" s="17">
        <v>90</v>
      </c>
      <c r="H109" s="5"/>
      <c r="I109" s="48">
        <f t="shared" si="0"/>
        <v>0</v>
      </c>
    </row>
    <row r="110" spans="1:9" ht="150" customHeight="1">
      <c r="A110" s="102"/>
      <c r="B110" s="103"/>
      <c r="C110" s="177" t="s">
        <v>577</v>
      </c>
      <c r="D110" s="181"/>
      <c r="E110" s="10" t="s">
        <v>204</v>
      </c>
      <c r="F110" s="9">
        <v>100</v>
      </c>
      <c r="G110" s="17">
        <v>85</v>
      </c>
      <c r="H110" s="5"/>
      <c r="I110" s="48">
        <f t="shared" si="0"/>
        <v>0</v>
      </c>
    </row>
    <row r="111" spans="1:9" ht="150" customHeight="1">
      <c r="A111" s="102"/>
      <c r="B111" s="103"/>
      <c r="C111" s="177" t="s">
        <v>578</v>
      </c>
      <c r="D111" s="181"/>
      <c r="E111" s="10" t="s">
        <v>231</v>
      </c>
      <c r="F111" s="9">
        <v>20</v>
      </c>
      <c r="G111" s="17">
        <v>85</v>
      </c>
      <c r="H111" s="5"/>
      <c r="I111" s="48">
        <f t="shared" si="0"/>
        <v>0</v>
      </c>
    </row>
    <row r="112" spans="1:9" ht="150" customHeight="1">
      <c r="A112" s="102"/>
      <c r="B112" s="103"/>
      <c r="C112" s="177" t="s">
        <v>579</v>
      </c>
      <c r="D112" s="181"/>
      <c r="E112" s="10" t="s">
        <v>444</v>
      </c>
      <c r="F112" s="9">
        <v>20</v>
      </c>
      <c r="G112" s="17">
        <v>85</v>
      </c>
      <c r="H112" s="5"/>
      <c r="I112" s="48">
        <f t="shared" si="0"/>
        <v>0</v>
      </c>
    </row>
    <row r="113" spans="1:9" ht="150" customHeight="1">
      <c r="A113" s="104"/>
      <c r="B113" s="105"/>
      <c r="C113" s="177" t="s">
        <v>580</v>
      </c>
      <c r="D113" s="182"/>
      <c r="E113" s="15" t="s">
        <v>205</v>
      </c>
      <c r="F113" s="9">
        <v>40</v>
      </c>
      <c r="G113" s="17">
        <v>85</v>
      </c>
      <c r="H113" s="5"/>
      <c r="I113" s="48">
        <f t="shared" si="0"/>
        <v>0</v>
      </c>
    </row>
    <row r="114" spans="1:9" ht="150" customHeight="1">
      <c r="A114" s="102"/>
      <c r="B114" s="103"/>
      <c r="C114" s="177" t="s">
        <v>581</v>
      </c>
      <c r="D114" s="181"/>
      <c r="E114" s="10" t="s">
        <v>445</v>
      </c>
      <c r="F114" s="9">
        <v>40</v>
      </c>
      <c r="G114" s="17">
        <v>95</v>
      </c>
      <c r="H114" s="5"/>
      <c r="I114" s="48">
        <f t="shared" si="0"/>
        <v>0</v>
      </c>
    </row>
    <row r="115" spans="1:9" ht="150" customHeight="1">
      <c r="A115" s="102"/>
      <c r="B115" s="103"/>
      <c r="C115" s="177" t="s">
        <v>582</v>
      </c>
      <c r="D115" s="181"/>
      <c r="E115" s="10" t="s">
        <v>206</v>
      </c>
      <c r="F115" s="9">
        <v>40</v>
      </c>
      <c r="G115" s="17">
        <v>85</v>
      </c>
      <c r="H115" s="5"/>
      <c r="I115" s="48">
        <f t="shared" si="0"/>
        <v>0</v>
      </c>
    </row>
    <row r="116" spans="1:9" ht="150" customHeight="1">
      <c r="A116" s="102"/>
      <c r="B116" s="103"/>
      <c r="C116" s="177" t="s">
        <v>583</v>
      </c>
      <c r="D116" s="181"/>
      <c r="E116" s="10" t="s">
        <v>207</v>
      </c>
      <c r="F116" s="9">
        <v>20</v>
      </c>
      <c r="G116" s="17">
        <v>85</v>
      </c>
      <c r="H116" s="5"/>
      <c r="I116" s="48">
        <f t="shared" si="0"/>
        <v>0</v>
      </c>
    </row>
    <row r="117" spans="1:9" ht="150" customHeight="1">
      <c r="A117" s="102"/>
      <c r="B117" s="103"/>
      <c r="C117" s="177" t="s">
        <v>584</v>
      </c>
      <c r="D117" s="181"/>
      <c r="E117" s="10" t="s">
        <v>208</v>
      </c>
      <c r="F117" s="9">
        <v>40</v>
      </c>
      <c r="G117" s="17">
        <v>85</v>
      </c>
      <c r="H117" s="5"/>
      <c r="I117" s="48">
        <f t="shared" si="0"/>
        <v>0</v>
      </c>
    </row>
    <row r="118" spans="1:9" ht="150" customHeight="1">
      <c r="A118" s="102"/>
      <c r="B118" s="103"/>
      <c r="C118" s="177" t="s">
        <v>585</v>
      </c>
      <c r="D118" s="181"/>
      <c r="E118" s="10" t="s">
        <v>446</v>
      </c>
      <c r="F118" s="9">
        <v>40</v>
      </c>
      <c r="G118" s="17">
        <v>85</v>
      </c>
      <c r="H118" s="5"/>
      <c r="I118" s="48">
        <f t="shared" si="0"/>
        <v>0</v>
      </c>
    </row>
    <row r="119" spans="1:9" ht="150" customHeight="1">
      <c r="A119" s="102"/>
      <c r="B119" s="103"/>
      <c r="C119" s="177" t="s">
        <v>586</v>
      </c>
      <c r="D119" s="181"/>
      <c r="E119" s="10" t="s">
        <v>209</v>
      </c>
      <c r="F119" s="9">
        <v>20</v>
      </c>
      <c r="G119" s="17">
        <v>85</v>
      </c>
      <c r="H119" s="5"/>
      <c r="I119" s="48">
        <f t="shared" si="0"/>
        <v>0</v>
      </c>
    </row>
    <row r="120" spans="1:9" ht="150" customHeight="1">
      <c r="A120" s="102"/>
      <c r="B120" s="103"/>
      <c r="C120" s="177" t="s">
        <v>587</v>
      </c>
      <c r="D120" s="181"/>
      <c r="E120" s="10" t="s">
        <v>210</v>
      </c>
      <c r="F120" s="9">
        <v>40</v>
      </c>
      <c r="G120" s="17">
        <v>85</v>
      </c>
      <c r="H120" s="5"/>
      <c r="I120" s="48">
        <f t="shared" si="0"/>
        <v>0</v>
      </c>
    </row>
    <row r="121" spans="1:9" ht="150" customHeight="1">
      <c r="A121" s="102"/>
      <c r="B121" s="103"/>
      <c r="C121" s="177" t="s">
        <v>588</v>
      </c>
      <c r="D121" s="181"/>
      <c r="E121" s="10" t="s">
        <v>211</v>
      </c>
      <c r="F121" s="9">
        <v>40</v>
      </c>
      <c r="G121" s="17">
        <v>85</v>
      </c>
      <c r="H121" s="5"/>
      <c r="I121" s="48">
        <f t="shared" si="0"/>
        <v>0</v>
      </c>
    </row>
    <row r="122" spans="1:9" ht="150" customHeight="1">
      <c r="A122" s="102"/>
      <c r="B122" s="103"/>
      <c r="C122" s="177" t="s">
        <v>589</v>
      </c>
      <c r="D122" s="181"/>
      <c r="E122" s="10" t="s">
        <v>447</v>
      </c>
      <c r="F122" s="9">
        <v>60</v>
      </c>
      <c r="G122" s="17">
        <v>85</v>
      </c>
      <c r="H122" s="5"/>
      <c r="I122" s="48">
        <f t="shared" si="0"/>
        <v>0</v>
      </c>
    </row>
    <row r="123" spans="1:9" ht="150" customHeight="1">
      <c r="A123" s="102"/>
      <c r="B123" s="103"/>
      <c r="C123" s="177" t="s">
        <v>590</v>
      </c>
      <c r="D123" s="181"/>
      <c r="E123" s="10" t="s">
        <v>212</v>
      </c>
      <c r="F123" s="9">
        <v>20</v>
      </c>
      <c r="G123" s="17">
        <v>85</v>
      </c>
      <c r="H123" s="5"/>
      <c r="I123" s="48">
        <f t="shared" si="0"/>
        <v>0</v>
      </c>
    </row>
    <row r="124" spans="1:9" ht="150" customHeight="1">
      <c r="A124" s="102"/>
      <c r="B124" s="103"/>
      <c r="C124" s="177" t="s">
        <v>591</v>
      </c>
      <c r="D124" s="181"/>
      <c r="E124" s="10" t="s">
        <v>213</v>
      </c>
      <c r="F124" s="9">
        <v>20</v>
      </c>
      <c r="G124" s="17">
        <v>85</v>
      </c>
      <c r="H124" s="5"/>
      <c r="I124" s="48">
        <f t="shared" si="0"/>
        <v>0</v>
      </c>
    </row>
    <row r="125" spans="1:9" ht="150" customHeight="1">
      <c r="A125" s="102"/>
      <c r="B125" s="103"/>
      <c r="C125" s="177" t="s">
        <v>592</v>
      </c>
      <c r="D125" s="181"/>
      <c r="E125" s="10" t="s">
        <v>214</v>
      </c>
      <c r="F125" s="9">
        <v>40</v>
      </c>
      <c r="G125" s="17">
        <v>85</v>
      </c>
      <c r="H125" s="5"/>
      <c r="I125" s="48">
        <f t="shared" si="0"/>
        <v>0</v>
      </c>
    </row>
    <row r="126" spans="1:9" ht="150" customHeight="1">
      <c r="A126" s="102"/>
      <c r="B126" s="103"/>
      <c r="C126" s="177" t="s">
        <v>593</v>
      </c>
      <c r="D126" s="181"/>
      <c r="E126" s="10" t="s">
        <v>215</v>
      </c>
      <c r="F126" s="9">
        <v>20</v>
      </c>
      <c r="G126" s="17">
        <v>85</v>
      </c>
      <c r="H126" s="5"/>
      <c r="I126" s="48">
        <f t="shared" si="0"/>
        <v>0</v>
      </c>
    </row>
    <row r="127" spans="1:9" ht="150" customHeight="1">
      <c r="A127" s="102"/>
      <c r="B127" s="103"/>
      <c r="C127" s="177" t="s">
        <v>594</v>
      </c>
      <c r="D127" s="181"/>
      <c r="E127" s="10" t="s">
        <v>216</v>
      </c>
      <c r="F127" s="9">
        <v>10</v>
      </c>
      <c r="G127" s="17">
        <v>85</v>
      </c>
      <c r="H127" s="5"/>
      <c r="I127" s="48">
        <f t="shared" si="0"/>
        <v>0</v>
      </c>
    </row>
    <row r="128" spans="1:9" ht="150" customHeight="1">
      <c r="A128" s="102"/>
      <c r="B128" s="103"/>
      <c r="C128" s="177" t="s">
        <v>595</v>
      </c>
      <c r="D128" s="181"/>
      <c r="E128" s="10" t="s">
        <v>448</v>
      </c>
      <c r="F128" s="9">
        <v>60</v>
      </c>
      <c r="G128" s="17">
        <v>85</v>
      </c>
      <c r="H128" s="5"/>
      <c r="I128" s="48">
        <f t="shared" si="0"/>
        <v>0</v>
      </c>
    </row>
    <row r="129" spans="1:9" ht="150" customHeight="1">
      <c r="A129" s="102"/>
      <c r="B129" s="103"/>
      <c r="C129" s="177" t="s">
        <v>596</v>
      </c>
      <c r="D129" s="181"/>
      <c r="E129" s="10" t="s">
        <v>449</v>
      </c>
      <c r="F129" s="9">
        <v>20</v>
      </c>
      <c r="G129" s="17">
        <v>85</v>
      </c>
      <c r="H129" s="5"/>
      <c r="I129" s="48">
        <f t="shared" si="0"/>
        <v>0</v>
      </c>
    </row>
    <row r="130" spans="1:9" ht="150" customHeight="1">
      <c r="A130" s="102"/>
      <c r="B130" s="103"/>
      <c r="C130" s="177" t="s">
        <v>597</v>
      </c>
      <c r="D130" s="181"/>
      <c r="E130" s="10" t="s">
        <v>450</v>
      </c>
      <c r="F130" s="9">
        <v>20</v>
      </c>
      <c r="G130" s="17">
        <v>85</v>
      </c>
      <c r="H130" s="5"/>
      <c r="I130" s="48">
        <f t="shared" si="0"/>
        <v>0</v>
      </c>
    </row>
    <row r="131" spans="1:9" ht="150" customHeight="1">
      <c r="A131" s="102"/>
      <c r="B131" s="103"/>
      <c r="C131" s="177" t="s">
        <v>598</v>
      </c>
      <c r="D131" s="181"/>
      <c r="E131" s="10" t="s">
        <v>217</v>
      </c>
      <c r="F131" s="9">
        <v>20</v>
      </c>
      <c r="G131" s="17">
        <v>80</v>
      </c>
      <c r="H131" s="5"/>
      <c r="I131" s="48">
        <f t="shared" si="0"/>
        <v>0</v>
      </c>
    </row>
    <row r="132" spans="1:9" ht="150" customHeight="1">
      <c r="A132" s="102"/>
      <c r="B132" s="103"/>
      <c r="C132" s="177" t="s">
        <v>599</v>
      </c>
      <c r="D132" s="181"/>
      <c r="E132" s="10" t="s">
        <v>218</v>
      </c>
      <c r="F132" s="9">
        <v>40</v>
      </c>
      <c r="G132" s="17">
        <v>80</v>
      </c>
      <c r="H132" s="5"/>
      <c r="I132" s="48">
        <f t="shared" si="0"/>
        <v>0</v>
      </c>
    </row>
    <row r="133" spans="1:9" ht="150" customHeight="1">
      <c r="A133" s="102"/>
      <c r="B133" s="103"/>
      <c r="C133" s="177" t="s">
        <v>600</v>
      </c>
      <c r="D133" s="181"/>
      <c r="E133" s="10" t="s">
        <v>219</v>
      </c>
      <c r="F133" s="9">
        <v>100</v>
      </c>
      <c r="G133" s="17">
        <v>80</v>
      </c>
      <c r="H133" s="5"/>
      <c r="I133" s="48">
        <f t="shared" si="0"/>
        <v>0</v>
      </c>
    </row>
    <row r="134" spans="1:9" ht="150" customHeight="1">
      <c r="A134" s="102"/>
      <c r="B134" s="103"/>
      <c r="C134" s="177" t="s">
        <v>601</v>
      </c>
      <c r="D134" s="181"/>
      <c r="E134" s="10" t="s">
        <v>220</v>
      </c>
      <c r="F134" s="9">
        <v>60</v>
      </c>
      <c r="G134" s="17">
        <v>80</v>
      </c>
      <c r="H134" s="5"/>
      <c r="I134" s="48">
        <f t="shared" si="0"/>
        <v>0</v>
      </c>
    </row>
    <row r="135" spans="1:9" ht="150" customHeight="1">
      <c r="A135" s="102"/>
      <c r="B135" s="103"/>
      <c r="C135" s="177" t="s">
        <v>602</v>
      </c>
      <c r="D135" s="181"/>
      <c r="E135" s="10" t="s">
        <v>221</v>
      </c>
      <c r="F135" s="9">
        <v>20</v>
      </c>
      <c r="G135" s="17">
        <v>80</v>
      </c>
      <c r="H135" s="5"/>
      <c r="I135" s="48">
        <f t="shared" si="0"/>
        <v>0</v>
      </c>
    </row>
    <row r="136" spans="1:9" ht="150" customHeight="1">
      <c r="A136" s="102"/>
      <c r="B136" s="103"/>
      <c r="C136" s="177" t="s">
        <v>603</v>
      </c>
      <c r="D136" s="181"/>
      <c r="E136" s="10" t="s">
        <v>222</v>
      </c>
      <c r="F136" s="9">
        <v>60</v>
      </c>
      <c r="G136" s="17">
        <v>80</v>
      </c>
      <c r="H136" s="5"/>
      <c r="I136" s="48">
        <f t="shared" si="0"/>
        <v>0</v>
      </c>
    </row>
    <row r="137" spans="1:9" ht="150" customHeight="1">
      <c r="A137" s="102"/>
      <c r="B137" s="103"/>
      <c r="C137" s="177" t="s">
        <v>604</v>
      </c>
      <c r="D137" s="181"/>
      <c r="E137" s="10" t="s">
        <v>223</v>
      </c>
      <c r="F137" s="9">
        <v>40</v>
      </c>
      <c r="G137" s="17">
        <v>80</v>
      </c>
      <c r="H137" s="5"/>
      <c r="I137" s="48">
        <f t="shared" si="0"/>
        <v>0</v>
      </c>
    </row>
    <row r="138" spans="1:9" ht="150" customHeight="1">
      <c r="A138" s="102"/>
      <c r="B138" s="103"/>
      <c r="C138" s="177" t="s">
        <v>605</v>
      </c>
      <c r="D138" s="181"/>
      <c r="E138" s="10" t="s">
        <v>224</v>
      </c>
      <c r="F138" s="9">
        <v>60</v>
      </c>
      <c r="G138" s="17">
        <v>80</v>
      </c>
      <c r="H138" s="5"/>
      <c r="I138" s="48">
        <f t="shared" si="0"/>
        <v>0</v>
      </c>
    </row>
    <row r="139" spans="1:9" ht="150" customHeight="1">
      <c r="A139" s="102"/>
      <c r="B139" s="103"/>
      <c r="C139" s="177" t="s">
        <v>606</v>
      </c>
      <c r="D139" s="181"/>
      <c r="E139" s="10" t="s">
        <v>225</v>
      </c>
      <c r="F139" s="9">
        <v>40</v>
      </c>
      <c r="G139" s="17">
        <v>80</v>
      </c>
      <c r="H139" s="5"/>
      <c r="I139" s="48">
        <f t="shared" si="0"/>
        <v>0</v>
      </c>
    </row>
    <row r="140" spans="1:9" ht="150" customHeight="1">
      <c r="A140" s="102"/>
      <c r="B140" s="103"/>
      <c r="C140" s="177" t="s">
        <v>607</v>
      </c>
      <c r="D140" s="181"/>
      <c r="E140" s="10" t="s">
        <v>226</v>
      </c>
      <c r="F140" s="9">
        <v>40</v>
      </c>
      <c r="G140" s="17">
        <v>80</v>
      </c>
      <c r="H140" s="5"/>
      <c r="I140" s="48">
        <f t="shared" si="0"/>
        <v>0</v>
      </c>
    </row>
    <row r="141" spans="1:9" ht="150" customHeight="1">
      <c r="A141" s="102"/>
      <c r="B141" s="103"/>
      <c r="C141" s="177" t="s">
        <v>608</v>
      </c>
      <c r="D141" s="181"/>
      <c r="E141" s="10" t="s">
        <v>227</v>
      </c>
      <c r="F141" s="9">
        <v>20</v>
      </c>
      <c r="G141" s="17">
        <v>80</v>
      </c>
      <c r="H141" s="5"/>
      <c r="I141" s="48">
        <f t="shared" si="0"/>
        <v>0</v>
      </c>
    </row>
    <row r="142" spans="1:9" ht="150" customHeight="1">
      <c r="A142" s="102"/>
      <c r="B142" s="103"/>
      <c r="C142" s="177" t="s">
        <v>609</v>
      </c>
      <c r="D142" s="181"/>
      <c r="E142" s="10" t="s">
        <v>228</v>
      </c>
      <c r="F142" s="9">
        <v>40</v>
      </c>
      <c r="G142" s="17">
        <v>85</v>
      </c>
      <c r="H142" s="5"/>
      <c r="I142" s="48">
        <f t="shared" si="0"/>
        <v>0</v>
      </c>
    </row>
    <row r="143" spans="1:9" ht="150" customHeight="1">
      <c r="A143" s="102"/>
      <c r="B143" s="103"/>
      <c r="C143" s="177" t="s">
        <v>610</v>
      </c>
      <c r="D143" s="181"/>
      <c r="E143" s="10" t="s">
        <v>229</v>
      </c>
      <c r="F143" s="9">
        <v>20</v>
      </c>
      <c r="G143" s="17">
        <v>85</v>
      </c>
      <c r="H143" s="5"/>
      <c r="I143" s="48">
        <f t="shared" si="0"/>
        <v>0</v>
      </c>
    </row>
    <row r="144" spans="1:9" ht="150" customHeight="1">
      <c r="A144" s="102"/>
      <c r="B144" s="103"/>
      <c r="C144" s="177" t="s">
        <v>611</v>
      </c>
      <c r="D144" s="181"/>
      <c r="E144" s="10" t="s">
        <v>230</v>
      </c>
      <c r="F144" s="9">
        <v>40</v>
      </c>
      <c r="G144" s="17">
        <v>85</v>
      </c>
      <c r="H144" s="5"/>
      <c r="I144" s="48">
        <f t="shared" si="0"/>
        <v>0</v>
      </c>
    </row>
    <row r="145" spans="1:9" ht="50.1" customHeight="1">
      <c r="A145" s="141" t="s">
        <v>162</v>
      </c>
      <c r="B145" s="142"/>
      <c r="C145" s="142"/>
      <c r="D145" s="142"/>
      <c r="E145" s="142"/>
      <c r="F145" s="142"/>
      <c r="G145" s="142"/>
      <c r="H145" s="5"/>
      <c r="I145" s="74"/>
    </row>
    <row r="146" spans="1:9" ht="150" customHeight="1">
      <c r="A146" s="98"/>
      <c r="B146" s="99"/>
      <c r="C146" s="177" t="s">
        <v>612</v>
      </c>
      <c r="D146" s="179" t="s">
        <v>163</v>
      </c>
      <c r="E146" s="10" t="s">
        <v>451</v>
      </c>
      <c r="F146" s="14">
        <v>10</v>
      </c>
      <c r="G146" s="11">
        <v>65</v>
      </c>
      <c r="H146" s="5"/>
      <c r="I146" s="48">
        <f t="shared" si="0"/>
        <v>0</v>
      </c>
    </row>
    <row r="147" spans="1:9" ht="150" customHeight="1">
      <c r="A147" s="98"/>
      <c r="B147" s="99"/>
      <c r="C147" s="177" t="s">
        <v>613</v>
      </c>
      <c r="D147" s="179" t="s">
        <v>164</v>
      </c>
      <c r="E147" s="10" t="s">
        <v>165</v>
      </c>
      <c r="F147" s="14">
        <v>20</v>
      </c>
      <c r="G147" s="11">
        <v>65</v>
      </c>
      <c r="H147" s="5"/>
      <c r="I147" s="48">
        <f t="shared" si="0"/>
        <v>0</v>
      </c>
    </row>
    <row r="148" spans="1:9" ht="150" customHeight="1">
      <c r="A148" s="98"/>
      <c r="B148" s="99"/>
      <c r="C148" s="177" t="s">
        <v>614</v>
      </c>
      <c r="D148" s="179" t="s">
        <v>166</v>
      </c>
      <c r="E148" s="10" t="s">
        <v>452</v>
      </c>
      <c r="F148" s="14">
        <v>10</v>
      </c>
      <c r="G148" s="11">
        <v>65</v>
      </c>
      <c r="H148" s="5"/>
      <c r="I148" s="48">
        <f t="shared" si="0"/>
        <v>0</v>
      </c>
    </row>
    <row r="149" spans="1:9" ht="150" customHeight="1">
      <c r="A149" s="98"/>
      <c r="B149" s="99"/>
      <c r="C149" s="177" t="s">
        <v>615</v>
      </c>
      <c r="D149" s="179" t="s">
        <v>167</v>
      </c>
      <c r="E149" s="10" t="s">
        <v>168</v>
      </c>
      <c r="F149" s="14">
        <v>50</v>
      </c>
      <c r="G149" s="11">
        <v>65</v>
      </c>
      <c r="H149" s="5"/>
      <c r="I149" s="48">
        <f t="shared" si="0"/>
        <v>0</v>
      </c>
    </row>
    <row r="150" spans="1:9" ht="150" customHeight="1">
      <c r="A150" s="98"/>
      <c r="B150" s="99"/>
      <c r="C150" s="177" t="s">
        <v>616</v>
      </c>
      <c r="D150" s="179" t="s">
        <v>169</v>
      </c>
      <c r="E150" s="10" t="s">
        <v>170</v>
      </c>
      <c r="F150" s="9">
        <v>15</v>
      </c>
      <c r="G150" s="11">
        <v>65</v>
      </c>
      <c r="H150" s="5"/>
      <c r="I150" s="48">
        <f t="shared" si="0"/>
        <v>0</v>
      </c>
    </row>
    <row r="151" spans="1:9" ht="150" customHeight="1">
      <c r="A151" s="98"/>
      <c r="B151" s="99"/>
      <c r="C151" s="177" t="s">
        <v>617</v>
      </c>
      <c r="D151" s="179" t="s">
        <v>171</v>
      </c>
      <c r="E151" s="10" t="s">
        <v>172</v>
      </c>
      <c r="F151" s="14">
        <v>10</v>
      </c>
      <c r="G151" s="11">
        <v>65</v>
      </c>
      <c r="H151" s="5"/>
      <c r="I151" s="48">
        <f t="shared" si="0"/>
        <v>0</v>
      </c>
    </row>
    <row r="152" spans="1:9" ht="150" customHeight="1">
      <c r="A152" s="98"/>
      <c r="B152" s="99"/>
      <c r="C152" s="177" t="s">
        <v>618</v>
      </c>
      <c r="D152" s="179" t="s">
        <v>173</v>
      </c>
      <c r="E152" s="10" t="s">
        <v>424</v>
      </c>
      <c r="F152" s="14">
        <v>20</v>
      </c>
      <c r="G152" s="11">
        <v>65</v>
      </c>
      <c r="H152" s="5"/>
      <c r="I152" s="48">
        <f t="shared" si="0"/>
        <v>0</v>
      </c>
    </row>
    <row r="153" spans="1:9" ht="150" customHeight="1">
      <c r="A153" s="98"/>
      <c r="B153" s="99"/>
      <c r="C153" s="177" t="s">
        <v>619</v>
      </c>
      <c r="D153" s="179" t="s">
        <v>174</v>
      </c>
      <c r="E153" s="10" t="s">
        <v>453</v>
      </c>
      <c r="F153" s="14">
        <v>15</v>
      </c>
      <c r="G153" s="11">
        <v>65</v>
      </c>
      <c r="H153" s="5"/>
      <c r="I153" s="48">
        <f t="shared" si="0"/>
        <v>0</v>
      </c>
    </row>
    <row r="154" spans="1:9" ht="150" customHeight="1">
      <c r="A154" s="98"/>
      <c r="B154" s="99"/>
      <c r="C154" s="177" t="s">
        <v>620</v>
      </c>
      <c r="D154" s="179" t="s">
        <v>175</v>
      </c>
      <c r="E154" s="10" t="s">
        <v>454</v>
      </c>
      <c r="F154" s="14">
        <v>10</v>
      </c>
      <c r="G154" s="11">
        <v>65</v>
      </c>
      <c r="H154" s="5"/>
      <c r="I154" s="48">
        <f t="shared" si="0"/>
        <v>0</v>
      </c>
    </row>
    <row r="155" spans="1:9" ht="150" customHeight="1">
      <c r="A155" s="98"/>
      <c r="B155" s="99"/>
      <c r="C155" s="177" t="s">
        <v>621</v>
      </c>
      <c r="D155" s="179" t="s">
        <v>176</v>
      </c>
      <c r="E155" s="10" t="s">
        <v>177</v>
      </c>
      <c r="F155" s="14">
        <v>20</v>
      </c>
      <c r="G155" s="11">
        <v>65</v>
      </c>
      <c r="H155" s="5"/>
      <c r="I155" s="48">
        <f t="shared" si="0"/>
        <v>0</v>
      </c>
    </row>
    <row r="156" spans="1:9" ht="150" customHeight="1">
      <c r="A156" s="98"/>
      <c r="B156" s="99"/>
      <c r="C156" s="177" t="s">
        <v>622</v>
      </c>
      <c r="D156" s="179" t="s">
        <v>178</v>
      </c>
      <c r="E156" s="10" t="s">
        <v>179</v>
      </c>
      <c r="F156" s="14">
        <v>15</v>
      </c>
      <c r="G156" s="11">
        <v>65</v>
      </c>
      <c r="H156" s="5"/>
      <c r="I156" s="48">
        <f t="shared" si="0"/>
        <v>0</v>
      </c>
    </row>
    <row r="157" spans="1:9" ht="150" customHeight="1">
      <c r="A157" s="98"/>
      <c r="B157" s="99"/>
      <c r="C157" s="177" t="s">
        <v>623</v>
      </c>
      <c r="D157" s="179" t="s">
        <v>180</v>
      </c>
      <c r="E157" s="10" t="s">
        <v>181</v>
      </c>
      <c r="F157" s="14">
        <v>15</v>
      </c>
      <c r="G157" s="11">
        <v>65</v>
      </c>
      <c r="H157" s="5"/>
      <c r="I157" s="48">
        <f t="shared" si="0"/>
        <v>0</v>
      </c>
    </row>
    <row r="158" spans="1:9" ht="50.1" customHeight="1">
      <c r="A158" s="141" t="s">
        <v>182</v>
      </c>
      <c r="B158" s="142"/>
      <c r="C158" s="142"/>
      <c r="D158" s="142"/>
      <c r="E158" s="142"/>
      <c r="F158" s="142"/>
      <c r="G158" s="142"/>
      <c r="H158" s="5"/>
      <c r="I158" s="74"/>
    </row>
    <row r="159" spans="1:9" ht="150" customHeight="1">
      <c r="A159" s="98"/>
      <c r="B159" s="99"/>
      <c r="C159" s="177" t="s">
        <v>624</v>
      </c>
      <c r="D159" s="179" t="s">
        <v>183</v>
      </c>
      <c r="E159" s="10" t="s">
        <v>184</v>
      </c>
      <c r="F159" s="14">
        <v>15</v>
      </c>
      <c r="G159" s="11">
        <v>60</v>
      </c>
      <c r="H159" s="5"/>
      <c r="I159" s="48">
        <f t="shared" si="0"/>
        <v>0</v>
      </c>
    </row>
    <row r="160" spans="1:9" ht="150" customHeight="1">
      <c r="A160" s="98"/>
      <c r="B160" s="99"/>
      <c r="C160" s="177" t="s">
        <v>625</v>
      </c>
      <c r="D160" s="179" t="s">
        <v>185</v>
      </c>
      <c r="E160" s="10" t="s">
        <v>186</v>
      </c>
      <c r="F160" s="14">
        <v>50</v>
      </c>
      <c r="G160" s="11">
        <v>60</v>
      </c>
      <c r="H160" s="5"/>
      <c r="I160" s="48">
        <f t="shared" si="0"/>
        <v>0</v>
      </c>
    </row>
    <row r="161" spans="1:9" ht="150" customHeight="1">
      <c r="A161" s="98"/>
      <c r="B161" s="99"/>
      <c r="C161" s="177" t="s">
        <v>626</v>
      </c>
      <c r="D161" s="179" t="s">
        <v>187</v>
      </c>
      <c r="E161" s="10" t="s">
        <v>188</v>
      </c>
      <c r="F161" s="14">
        <v>50</v>
      </c>
      <c r="G161" s="11">
        <v>60</v>
      </c>
      <c r="H161" s="5"/>
      <c r="I161" s="48">
        <f t="shared" si="0"/>
        <v>0</v>
      </c>
    </row>
    <row r="162" spans="1:9" ht="150" customHeight="1">
      <c r="A162" s="98" t="s">
        <v>189</v>
      </c>
      <c r="B162" s="99"/>
      <c r="C162" s="177" t="s">
        <v>627</v>
      </c>
      <c r="D162" s="179" t="s">
        <v>190</v>
      </c>
      <c r="E162" s="10" t="s">
        <v>193</v>
      </c>
      <c r="F162" s="14">
        <v>50</v>
      </c>
      <c r="G162" s="11">
        <v>60</v>
      </c>
      <c r="H162" s="5"/>
      <c r="I162" s="48">
        <f t="shared" si="0"/>
        <v>0</v>
      </c>
    </row>
    <row r="163" spans="1:9" ht="150" customHeight="1">
      <c r="A163" s="98" t="s">
        <v>189</v>
      </c>
      <c r="B163" s="99"/>
      <c r="C163" s="177" t="s">
        <v>628</v>
      </c>
      <c r="D163" s="179" t="s">
        <v>191</v>
      </c>
      <c r="E163" s="10" t="s">
        <v>192</v>
      </c>
      <c r="F163" s="14">
        <v>30</v>
      </c>
      <c r="G163" s="11">
        <v>60</v>
      </c>
      <c r="H163" s="5"/>
      <c r="I163" s="48">
        <f t="shared" si="0"/>
        <v>0</v>
      </c>
    </row>
    <row r="164" spans="1:9" ht="50.1" customHeight="1">
      <c r="A164" s="141" t="s">
        <v>291</v>
      </c>
      <c r="B164" s="142"/>
      <c r="C164" s="142"/>
      <c r="D164" s="142"/>
      <c r="E164" s="142"/>
      <c r="F164" s="142"/>
      <c r="G164" s="142"/>
      <c r="H164" s="5"/>
      <c r="I164" s="74"/>
    </row>
    <row r="165" spans="1:9" ht="150" customHeight="1">
      <c r="A165" s="68"/>
      <c r="B165" s="76"/>
      <c r="C165" s="177" t="s">
        <v>629</v>
      </c>
      <c r="D165" s="183" t="s">
        <v>292</v>
      </c>
      <c r="E165" s="16" t="s">
        <v>293</v>
      </c>
      <c r="F165" s="28">
        <v>14</v>
      </c>
      <c r="G165" s="29">
        <v>270</v>
      </c>
      <c r="H165" s="5"/>
      <c r="I165" s="48">
        <f t="shared" si="0"/>
        <v>0</v>
      </c>
    </row>
    <row r="166" spans="1:9" ht="150" customHeight="1">
      <c r="A166" s="69"/>
      <c r="B166" s="77"/>
      <c r="C166" s="177" t="s">
        <v>632</v>
      </c>
      <c r="D166" s="184" t="s">
        <v>294</v>
      </c>
      <c r="E166" s="26" t="s">
        <v>295</v>
      </c>
      <c r="F166" s="30">
        <v>3</v>
      </c>
      <c r="G166" s="29">
        <v>240</v>
      </c>
      <c r="H166" s="5"/>
      <c r="I166" s="48">
        <f t="shared" si="0"/>
        <v>0</v>
      </c>
    </row>
    <row r="167" spans="1:9" ht="150" customHeight="1">
      <c r="A167" s="70"/>
      <c r="B167" s="77"/>
      <c r="C167" s="177" t="s">
        <v>630</v>
      </c>
      <c r="D167" s="183" t="s">
        <v>296</v>
      </c>
      <c r="E167" s="16" t="s">
        <v>297</v>
      </c>
      <c r="F167" s="28">
        <v>5</v>
      </c>
      <c r="G167" s="29">
        <v>240</v>
      </c>
      <c r="H167" s="5"/>
      <c r="I167" s="48">
        <f t="shared" si="0"/>
        <v>0</v>
      </c>
    </row>
    <row r="168" spans="1:9" ht="150" customHeight="1">
      <c r="A168" s="70"/>
      <c r="B168" s="77"/>
      <c r="C168" s="177" t="s">
        <v>633</v>
      </c>
      <c r="D168" s="183" t="s">
        <v>298</v>
      </c>
      <c r="E168" s="16" t="s">
        <v>299</v>
      </c>
      <c r="F168" s="28">
        <v>15</v>
      </c>
      <c r="G168" s="29">
        <v>240</v>
      </c>
      <c r="H168" s="5"/>
      <c r="I168" s="48">
        <f t="shared" si="0"/>
        <v>0</v>
      </c>
    </row>
    <row r="169" spans="1:9" ht="150" customHeight="1">
      <c r="A169" s="69"/>
      <c r="B169" s="77"/>
      <c r="C169" s="177" t="s">
        <v>631</v>
      </c>
      <c r="D169" s="183" t="s">
        <v>300</v>
      </c>
      <c r="E169" s="16" t="s">
        <v>301</v>
      </c>
      <c r="F169" s="30">
        <v>3</v>
      </c>
      <c r="G169" s="29">
        <v>295</v>
      </c>
      <c r="H169" s="5"/>
      <c r="I169" s="48">
        <f t="shared" si="0"/>
        <v>0</v>
      </c>
    </row>
    <row r="170" spans="1:9" ht="150" customHeight="1">
      <c r="A170" s="69"/>
      <c r="B170" s="77"/>
      <c r="C170" s="177" t="s">
        <v>634</v>
      </c>
      <c r="D170" s="183" t="s">
        <v>302</v>
      </c>
      <c r="E170" s="16" t="s">
        <v>303</v>
      </c>
      <c r="F170" s="30">
        <v>10</v>
      </c>
      <c r="G170" s="29">
        <v>295</v>
      </c>
      <c r="H170" s="5"/>
      <c r="I170" s="48">
        <f t="shared" si="0"/>
        <v>0</v>
      </c>
    </row>
    <row r="171" spans="1:9" ht="150" customHeight="1">
      <c r="A171" s="71"/>
      <c r="B171" s="77"/>
      <c r="C171" s="177" t="s">
        <v>635</v>
      </c>
      <c r="D171" s="184" t="s">
        <v>304</v>
      </c>
      <c r="E171" s="26" t="s">
        <v>305</v>
      </c>
      <c r="F171" s="30">
        <v>10</v>
      </c>
      <c r="G171" s="29">
        <v>295</v>
      </c>
      <c r="H171" s="5"/>
      <c r="I171" s="48">
        <f t="shared" si="0"/>
        <v>0</v>
      </c>
    </row>
    <row r="172" spans="1:9" ht="150" customHeight="1">
      <c r="A172" s="69"/>
      <c r="B172" s="77"/>
      <c r="C172" s="177" t="s">
        <v>636</v>
      </c>
      <c r="D172" s="183" t="s">
        <v>306</v>
      </c>
      <c r="E172" s="16" t="s">
        <v>307</v>
      </c>
      <c r="F172" s="28">
        <v>10</v>
      </c>
      <c r="G172" s="29">
        <v>240</v>
      </c>
      <c r="H172" s="5"/>
      <c r="I172" s="48">
        <f t="shared" si="0"/>
        <v>0</v>
      </c>
    </row>
    <row r="173" spans="1:9" ht="150" customHeight="1">
      <c r="A173" s="69"/>
      <c r="B173" s="77"/>
      <c r="C173" s="177" t="s">
        <v>637</v>
      </c>
      <c r="D173" s="183" t="s">
        <v>308</v>
      </c>
      <c r="E173" s="16" t="s">
        <v>309</v>
      </c>
      <c r="F173" s="28">
        <v>5</v>
      </c>
      <c r="G173" s="29">
        <v>240</v>
      </c>
      <c r="H173" s="5"/>
      <c r="I173" s="48">
        <f t="shared" si="0"/>
        <v>0</v>
      </c>
    </row>
    <row r="174" spans="1:9" ht="150" customHeight="1">
      <c r="A174" s="69"/>
      <c r="B174" s="77"/>
      <c r="C174" s="177" t="s">
        <v>638</v>
      </c>
      <c r="D174" s="183" t="s">
        <v>310</v>
      </c>
      <c r="E174" s="16" t="s">
        <v>311</v>
      </c>
      <c r="F174" s="28">
        <v>14</v>
      </c>
      <c r="G174" s="29">
        <v>295</v>
      </c>
      <c r="H174" s="5"/>
      <c r="I174" s="48">
        <f t="shared" si="0"/>
        <v>0</v>
      </c>
    </row>
    <row r="175" spans="1:9" ht="150" customHeight="1">
      <c r="A175" s="69"/>
      <c r="B175" s="77"/>
      <c r="C175" s="177" t="s">
        <v>639</v>
      </c>
      <c r="D175" s="183" t="s">
        <v>312</v>
      </c>
      <c r="E175" s="16" t="s">
        <v>313</v>
      </c>
      <c r="F175" s="28">
        <v>13</v>
      </c>
      <c r="G175" s="29">
        <v>295</v>
      </c>
      <c r="H175" s="5"/>
      <c r="I175" s="48">
        <f t="shared" si="0"/>
        <v>0</v>
      </c>
    </row>
    <row r="176" spans="1:9" ht="150" customHeight="1">
      <c r="A176" s="71"/>
      <c r="B176" s="77" t="s">
        <v>398</v>
      </c>
      <c r="C176" s="177" t="s">
        <v>640</v>
      </c>
      <c r="D176" s="184" t="s">
        <v>314</v>
      </c>
      <c r="E176" s="26" t="s">
        <v>315</v>
      </c>
      <c r="F176" s="30">
        <v>8</v>
      </c>
      <c r="G176" s="29">
        <v>270</v>
      </c>
      <c r="H176" s="5"/>
      <c r="I176" s="48">
        <f t="shared" si="0"/>
        <v>0</v>
      </c>
    </row>
    <row r="177" spans="1:9" ht="150" customHeight="1">
      <c r="A177" s="71"/>
      <c r="B177" s="77"/>
      <c r="C177" s="177" t="s">
        <v>641</v>
      </c>
      <c r="D177" s="184" t="s">
        <v>316</v>
      </c>
      <c r="E177" s="26" t="s">
        <v>317</v>
      </c>
      <c r="F177" s="30">
        <v>1</v>
      </c>
      <c r="G177" s="29">
        <v>240</v>
      </c>
      <c r="H177" s="5"/>
      <c r="I177" s="48">
        <f t="shared" si="0"/>
        <v>0</v>
      </c>
    </row>
    <row r="178" spans="1:9" ht="150" customHeight="1">
      <c r="A178" s="71"/>
      <c r="B178" s="77"/>
      <c r="C178" s="177" t="s">
        <v>642</v>
      </c>
      <c r="D178" s="184" t="s">
        <v>318</v>
      </c>
      <c r="E178" s="26" t="s">
        <v>319</v>
      </c>
      <c r="F178" s="30">
        <v>5</v>
      </c>
      <c r="G178" s="29">
        <v>270</v>
      </c>
      <c r="H178" s="5"/>
      <c r="I178" s="48">
        <f t="shared" si="0"/>
        <v>0</v>
      </c>
    </row>
    <row r="179" spans="1:9" ht="150" customHeight="1">
      <c r="A179" s="72"/>
      <c r="B179" s="77"/>
      <c r="C179" s="177" t="s">
        <v>643</v>
      </c>
      <c r="D179" s="184" t="s">
        <v>320</v>
      </c>
      <c r="E179" s="26" t="s">
        <v>321</v>
      </c>
      <c r="F179" s="30">
        <v>14</v>
      </c>
      <c r="G179" s="29">
        <v>240</v>
      </c>
      <c r="H179" s="5"/>
      <c r="I179" s="48">
        <f t="shared" si="0"/>
        <v>0</v>
      </c>
    </row>
    <row r="180" spans="1:9" ht="150" customHeight="1">
      <c r="A180" s="71"/>
      <c r="B180" s="77"/>
      <c r="C180" s="177" t="s">
        <v>644</v>
      </c>
      <c r="D180" s="184" t="s">
        <v>322</v>
      </c>
      <c r="E180" s="26" t="s">
        <v>323</v>
      </c>
      <c r="F180" s="30">
        <v>4</v>
      </c>
      <c r="G180" s="29">
        <v>240</v>
      </c>
      <c r="H180" s="5"/>
      <c r="I180" s="48">
        <f t="shared" si="0"/>
        <v>0</v>
      </c>
    </row>
    <row r="181" spans="1:9" ht="150" customHeight="1">
      <c r="A181" s="71"/>
      <c r="B181" s="77"/>
      <c r="C181" s="177" t="s">
        <v>645</v>
      </c>
      <c r="D181" s="184" t="s">
        <v>324</v>
      </c>
      <c r="E181" s="26" t="s">
        <v>325</v>
      </c>
      <c r="F181" s="30">
        <v>10</v>
      </c>
      <c r="G181" s="29">
        <v>240</v>
      </c>
      <c r="H181" s="5"/>
      <c r="I181" s="48">
        <f t="shared" si="0"/>
        <v>0</v>
      </c>
    </row>
    <row r="182" spans="1:9" ht="150" customHeight="1">
      <c r="A182" s="71"/>
      <c r="B182" s="77" t="s">
        <v>399</v>
      </c>
      <c r="C182" s="177" t="s">
        <v>646</v>
      </c>
      <c r="D182" s="184" t="s">
        <v>326</v>
      </c>
      <c r="E182" s="26" t="s">
        <v>327</v>
      </c>
      <c r="F182" s="30">
        <v>18</v>
      </c>
      <c r="G182" s="29">
        <v>295</v>
      </c>
      <c r="H182" s="5"/>
      <c r="I182" s="48">
        <f t="shared" si="0"/>
        <v>0</v>
      </c>
    </row>
    <row r="183" spans="1:9" ht="150" customHeight="1">
      <c r="A183" s="72"/>
      <c r="B183" s="77"/>
      <c r="C183" s="177" t="s">
        <v>647</v>
      </c>
      <c r="D183" s="184" t="s">
        <v>328</v>
      </c>
      <c r="E183" s="26" t="s">
        <v>329</v>
      </c>
      <c r="F183" s="30">
        <v>18</v>
      </c>
      <c r="G183" s="29">
        <v>270</v>
      </c>
      <c r="H183" s="5"/>
      <c r="I183" s="48">
        <f t="shared" si="0"/>
        <v>0</v>
      </c>
    </row>
    <row r="184" spans="1:9" ht="150" customHeight="1">
      <c r="A184" s="72"/>
      <c r="B184" s="77" t="s">
        <v>400</v>
      </c>
      <c r="C184" s="177" t="s">
        <v>648</v>
      </c>
      <c r="D184" s="184" t="s">
        <v>330</v>
      </c>
      <c r="E184" s="26" t="s">
        <v>331</v>
      </c>
      <c r="F184" s="30">
        <v>5</v>
      </c>
      <c r="G184" s="29">
        <v>295</v>
      </c>
      <c r="H184" s="5"/>
      <c r="I184" s="48">
        <f t="shared" si="0"/>
        <v>0</v>
      </c>
    </row>
    <row r="185" spans="1:9" ht="150" customHeight="1">
      <c r="A185" s="72"/>
      <c r="B185" s="77" t="s">
        <v>401</v>
      </c>
      <c r="C185" s="177" t="s">
        <v>649</v>
      </c>
      <c r="D185" s="184" t="s">
        <v>332</v>
      </c>
      <c r="E185" s="26" t="s">
        <v>333</v>
      </c>
      <c r="F185" s="30">
        <v>15</v>
      </c>
      <c r="G185" s="29">
        <v>295</v>
      </c>
      <c r="H185" s="5"/>
      <c r="I185" s="48">
        <f t="shared" si="0"/>
        <v>0</v>
      </c>
    </row>
    <row r="186" spans="1:9" ht="150" customHeight="1">
      <c r="A186" s="71"/>
      <c r="B186" s="77"/>
      <c r="C186" s="177" t="s">
        <v>650</v>
      </c>
      <c r="D186" s="184" t="s">
        <v>334</v>
      </c>
      <c r="E186" s="26" t="s">
        <v>335</v>
      </c>
      <c r="F186" s="30">
        <v>11</v>
      </c>
      <c r="G186" s="29">
        <v>295</v>
      </c>
      <c r="H186" s="5"/>
      <c r="I186" s="48">
        <f t="shared" si="0"/>
        <v>0</v>
      </c>
    </row>
    <row r="187" spans="1:9" ht="150" customHeight="1">
      <c r="A187" s="73"/>
      <c r="B187" s="77"/>
      <c r="C187" s="177" t="s">
        <v>651</v>
      </c>
      <c r="D187" s="184" t="s">
        <v>336</v>
      </c>
      <c r="E187" s="26" t="s">
        <v>337</v>
      </c>
      <c r="F187" s="30">
        <v>12</v>
      </c>
      <c r="G187" s="29">
        <v>270</v>
      </c>
      <c r="H187" s="5"/>
      <c r="I187" s="48">
        <f t="shared" si="0"/>
        <v>0</v>
      </c>
    </row>
    <row r="188" spans="1:9" ht="150" customHeight="1">
      <c r="A188" s="72"/>
      <c r="B188" s="77"/>
      <c r="C188" s="177" t="s">
        <v>652</v>
      </c>
      <c r="D188" s="184" t="s">
        <v>338</v>
      </c>
      <c r="E188" s="26" t="s">
        <v>339</v>
      </c>
      <c r="F188" s="30">
        <v>4</v>
      </c>
      <c r="G188" s="29">
        <v>295</v>
      </c>
      <c r="H188" s="5"/>
      <c r="I188" s="48">
        <f t="shared" si="0"/>
        <v>0</v>
      </c>
    </row>
    <row r="189" spans="1:9" ht="150" customHeight="1">
      <c r="A189" s="72"/>
      <c r="B189" s="77"/>
      <c r="C189" s="177" t="s">
        <v>653</v>
      </c>
      <c r="D189" s="184" t="s">
        <v>340</v>
      </c>
      <c r="E189" s="26" t="s">
        <v>341</v>
      </c>
      <c r="F189" s="30">
        <v>10</v>
      </c>
      <c r="G189" s="29">
        <v>270</v>
      </c>
      <c r="H189" s="5"/>
      <c r="I189" s="48">
        <f t="shared" si="0"/>
        <v>0</v>
      </c>
    </row>
    <row r="190" spans="1:9" ht="150" customHeight="1">
      <c r="A190" s="71"/>
      <c r="B190" s="77"/>
      <c r="C190" s="177" t="s">
        <v>654</v>
      </c>
      <c r="D190" s="184" t="s">
        <v>342</v>
      </c>
      <c r="E190" s="26" t="s">
        <v>343</v>
      </c>
      <c r="F190" s="30">
        <v>6</v>
      </c>
      <c r="G190" s="29">
        <v>240</v>
      </c>
      <c r="H190" s="5"/>
      <c r="I190" s="48">
        <f t="shared" si="0"/>
        <v>0</v>
      </c>
    </row>
    <row r="191" spans="1:9" ht="150" customHeight="1">
      <c r="A191" s="71"/>
      <c r="B191" s="77"/>
      <c r="C191" s="177" t="s">
        <v>655</v>
      </c>
      <c r="D191" s="184" t="s">
        <v>344</v>
      </c>
      <c r="E191" s="26" t="s">
        <v>345</v>
      </c>
      <c r="F191" s="30">
        <v>10</v>
      </c>
      <c r="G191" s="29">
        <v>270</v>
      </c>
      <c r="H191" s="5"/>
      <c r="I191" s="48">
        <f t="shared" si="0"/>
        <v>0</v>
      </c>
    </row>
    <row r="192" spans="1:9" ht="150" customHeight="1">
      <c r="A192" s="71"/>
      <c r="B192" s="77"/>
      <c r="C192" s="177" t="s">
        <v>656</v>
      </c>
      <c r="D192" s="184" t="s">
        <v>346</v>
      </c>
      <c r="E192" s="26" t="s">
        <v>347</v>
      </c>
      <c r="F192" s="30">
        <v>10</v>
      </c>
      <c r="G192" s="29">
        <v>270</v>
      </c>
      <c r="H192" s="5"/>
      <c r="I192" s="48">
        <f t="shared" si="0"/>
        <v>0</v>
      </c>
    </row>
    <row r="193" spans="1:9" ht="150" customHeight="1">
      <c r="A193" s="71"/>
      <c r="B193" s="77"/>
      <c r="C193" s="177" t="s">
        <v>657</v>
      </c>
      <c r="D193" s="184" t="s">
        <v>348</v>
      </c>
      <c r="E193" s="26" t="s">
        <v>349</v>
      </c>
      <c r="F193" s="30">
        <v>6</v>
      </c>
      <c r="G193" s="29">
        <v>240</v>
      </c>
      <c r="H193" s="5"/>
      <c r="I193" s="48">
        <f t="shared" si="0"/>
        <v>0</v>
      </c>
    </row>
    <row r="194" spans="1:9" ht="150" customHeight="1">
      <c r="A194" s="71"/>
      <c r="B194" s="77"/>
      <c r="C194" s="177" t="s">
        <v>658</v>
      </c>
      <c r="D194" s="184" t="s">
        <v>350</v>
      </c>
      <c r="E194" s="26" t="s">
        <v>351</v>
      </c>
      <c r="F194" s="30">
        <v>7</v>
      </c>
      <c r="G194" s="29">
        <v>295</v>
      </c>
      <c r="H194" s="5"/>
      <c r="I194" s="48">
        <f t="shared" si="0"/>
        <v>0</v>
      </c>
    </row>
    <row r="195" spans="1:9" ht="150" customHeight="1">
      <c r="A195" s="71"/>
      <c r="B195" s="77"/>
      <c r="C195" s="177" t="s">
        <v>659</v>
      </c>
      <c r="D195" s="184" t="s">
        <v>352</v>
      </c>
      <c r="E195" s="26" t="s">
        <v>353</v>
      </c>
      <c r="F195" s="30">
        <v>10</v>
      </c>
      <c r="G195" s="29">
        <v>295</v>
      </c>
      <c r="H195" s="5"/>
      <c r="I195" s="48">
        <f t="shared" si="0"/>
        <v>0</v>
      </c>
    </row>
    <row r="196" spans="1:9" ht="150" customHeight="1">
      <c r="A196" s="71"/>
      <c r="B196" s="77"/>
      <c r="C196" s="177" t="s">
        <v>660</v>
      </c>
      <c r="D196" s="184" t="s">
        <v>354</v>
      </c>
      <c r="E196" s="26" t="s">
        <v>355</v>
      </c>
      <c r="F196" s="30">
        <v>10</v>
      </c>
      <c r="G196" s="29">
        <v>240</v>
      </c>
      <c r="H196" s="5"/>
      <c r="I196" s="48">
        <f t="shared" si="0"/>
        <v>0</v>
      </c>
    </row>
    <row r="197" spans="1:9" ht="150" customHeight="1">
      <c r="A197" s="71"/>
      <c r="B197" s="77"/>
      <c r="C197" s="177" t="s">
        <v>661</v>
      </c>
      <c r="D197" s="184" t="s">
        <v>356</v>
      </c>
      <c r="E197" s="26" t="s">
        <v>351</v>
      </c>
      <c r="F197" s="30">
        <v>16</v>
      </c>
      <c r="G197" s="29">
        <v>295</v>
      </c>
      <c r="H197" s="5"/>
      <c r="I197" s="48">
        <f t="shared" si="0"/>
        <v>0</v>
      </c>
    </row>
    <row r="198" spans="1:9" ht="150" customHeight="1">
      <c r="A198" s="72"/>
      <c r="B198" s="77" t="s">
        <v>402</v>
      </c>
      <c r="C198" s="177" t="s">
        <v>662</v>
      </c>
      <c r="D198" s="184" t="s">
        <v>357</v>
      </c>
      <c r="E198" s="26" t="s">
        <v>358</v>
      </c>
      <c r="F198" s="30">
        <v>18</v>
      </c>
      <c r="G198" s="29">
        <v>270</v>
      </c>
      <c r="H198" s="5"/>
      <c r="I198" s="48">
        <f t="shared" si="0"/>
        <v>0</v>
      </c>
    </row>
    <row r="199" spans="1:9" ht="150" customHeight="1">
      <c r="A199" s="72"/>
      <c r="B199" s="77"/>
      <c r="C199" s="177" t="s">
        <v>663</v>
      </c>
      <c r="D199" s="184" t="s">
        <v>359</v>
      </c>
      <c r="E199" s="26" t="s">
        <v>358</v>
      </c>
      <c r="F199" s="30">
        <v>18</v>
      </c>
      <c r="G199" s="29">
        <v>270</v>
      </c>
      <c r="H199" s="5"/>
      <c r="I199" s="48">
        <f t="shared" si="0"/>
        <v>0</v>
      </c>
    </row>
    <row r="200" spans="1:9" ht="150" customHeight="1">
      <c r="A200" s="72"/>
      <c r="B200" s="77" t="s">
        <v>403</v>
      </c>
      <c r="C200" s="177" t="s">
        <v>664</v>
      </c>
      <c r="D200" s="184" t="s">
        <v>360</v>
      </c>
      <c r="E200" s="26" t="s">
        <v>361</v>
      </c>
      <c r="F200" s="30">
        <v>5</v>
      </c>
      <c r="G200" s="29">
        <v>295</v>
      </c>
      <c r="H200" s="5"/>
      <c r="I200" s="48">
        <f t="shared" si="0"/>
        <v>0</v>
      </c>
    </row>
    <row r="201" spans="1:9" ht="150" customHeight="1">
      <c r="A201" s="72"/>
      <c r="B201" s="77"/>
      <c r="C201" s="177" t="s">
        <v>665</v>
      </c>
      <c r="D201" s="184" t="s">
        <v>362</v>
      </c>
      <c r="E201" s="26" t="s">
        <v>363</v>
      </c>
      <c r="F201" s="30">
        <v>9</v>
      </c>
      <c r="G201" s="29">
        <v>270</v>
      </c>
      <c r="H201" s="5"/>
      <c r="I201" s="48">
        <f t="shared" si="0"/>
        <v>0</v>
      </c>
    </row>
    <row r="202" spans="1:9" ht="150" customHeight="1">
      <c r="A202" s="72"/>
      <c r="B202" s="77"/>
      <c r="C202" s="177" t="s">
        <v>666</v>
      </c>
      <c r="D202" s="184" t="s">
        <v>364</v>
      </c>
      <c r="E202" s="26" t="s">
        <v>365</v>
      </c>
      <c r="F202" s="30">
        <v>17</v>
      </c>
      <c r="G202" s="29">
        <v>240</v>
      </c>
      <c r="H202" s="5"/>
      <c r="I202" s="48">
        <f t="shared" si="0"/>
        <v>0</v>
      </c>
    </row>
    <row r="203" spans="1:9" ht="150" customHeight="1">
      <c r="A203" s="72"/>
      <c r="B203" s="77"/>
      <c r="C203" s="177" t="s">
        <v>667</v>
      </c>
      <c r="D203" s="184" t="s">
        <v>366</v>
      </c>
      <c r="E203" s="26" t="s">
        <v>367</v>
      </c>
      <c r="F203" s="30">
        <v>10</v>
      </c>
      <c r="G203" s="29">
        <v>240</v>
      </c>
      <c r="H203" s="5"/>
      <c r="I203" s="48">
        <f t="shared" si="0"/>
        <v>0</v>
      </c>
    </row>
    <row r="204" spans="1:9" ht="150" customHeight="1">
      <c r="A204" s="72"/>
      <c r="B204" s="77"/>
      <c r="C204" s="177" t="s">
        <v>668</v>
      </c>
      <c r="D204" s="184" t="s">
        <v>368</v>
      </c>
      <c r="E204" s="26" t="s">
        <v>311</v>
      </c>
      <c r="F204" s="30">
        <v>8</v>
      </c>
      <c r="G204" s="29">
        <v>295</v>
      </c>
      <c r="H204" s="5"/>
      <c r="I204" s="48">
        <f t="shared" si="0"/>
        <v>0</v>
      </c>
    </row>
    <row r="205" spans="1:9" ht="150" customHeight="1">
      <c r="A205" s="72"/>
      <c r="B205" s="77"/>
      <c r="C205" s="177" t="s">
        <v>669</v>
      </c>
      <c r="D205" s="184" t="s">
        <v>369</v>
      </c>
      <c r="E205" s="26" t="s">
        <v>370</v>
      </c>
      <c r="F205" s="30">
        <v>10</v>
      </c>
      <c r="G205" s="29">
        <v>295</v>
      </c>
      <c r="H205" s="5"/>
      <c r="I205" s="48">
        <f t="shared" si="0"/>
        <v>0</v>
      </c>
    </row>
    <row r="206" spans="1:9" ht="150" customHeight="1">
      <c r="A206" s="72"/>
      <c r="B206" s="77"/>
      <c r="C206" s="177" t="s">
        <v>670</v>
      </c>
      <c r="D206" s="184" t="s">
        <v>371</v>
      </c>
      <c r="E206" s="26" t="s">
        <v>372</v>
      </c>
      <c r="F206" s="30">
        <v>10</v>
      </c>
      <c r="G206" s="29">
        <v>240</v>
      </c>
      <c r="H206" s="5"/>
      <c r="I206" s="48">
        <f t="shared" si="0"/>
        <v>0</v>
      </c>
    </row>
    <row r="207" spans="1:9" ht="150" customHeight="1">
      <c r="A207" s="72"/>
      <c r="B207" s="77"/>
      <c r="C207" s="177" t="s">
        <v>671</v>
      </c>
      <c r="D207" s="184" t="s">
        <v>373</v>
      </c>
      <c r="E207" s="26" t="s">
        <v>374</v>
      </c>
      <c r="F207" s="30">
        <v>10</v>
      </c>
      <c r="G207" s="29">
        <v>240</v>
      </c>
      <c r="H207" s="5"/>
      <c r="I207" s="48">
        <f t="shared" si="0"/>
        <v>0</v>
      </c>
    </row>
    <row r="208" spans="1:9" ht="150" customHeight="1">
      <c r="A208" s="72"/>
      <c r="B208" s="77" t="s">
        <v>403</v>
      </c>
      <c r="C208" s="177" t="s">
        <v>672</v>
      </c>
      <c r="D208" s="184" t="s">
        <v>375</v>
      </c>
      <c r="E208" s="26" t="s">
        <v>376</v>
      </c>
      <c r="F208" s="30">
        <v>10</v>
      </c>
      <c r="G208" s="29">
        <v>240</v>
      </c>
      <c r="H208" s="5"/>
      <c r="I208" s="48">
        <f t="shared" si="0"/>
        <v>0</v>
      </c>
    </row>
    <row r="209" spans="1:9" ht="150" customHeight="1">
      <c r="A209" s="72"/>
      <c r="B209" s="77"/>
      <c r="C209" s="177" t="s">
        <v>673</v>
      </c>
      <c r="D209" s="184" t="s">
        <v>377</v>
      </c>
      <c r="E209" s="26" t="s">
        <v>378</v>
      </c>
      <c r="F209" s="31">
        <v>10</v>
      </c>
      <c r="G209" s="29">
        <v>270</v>
      </c>
      <c r="H209" s="5"/>
      <c r="I209" s="48">
        <f t="shared" si="0"/>
        <v>0</v>
      </c>
    </row>
    <row r="210" spans="1:9" ht="150" customHeight="1">
      <c r="A210" s="72"/>
      <c r="B210" s="77"/>
      <c r="C210" s="177" t="s">
        <v>674</v>
      </c>
      <c r="D210" s="184" t="s">
        <v>379</v>
      </c>
      <c r="E210" s="26" t="s">
        <v>380</v>
      </c>
      <c r="F210" s="30">
        <v>13</v>
      </c>
      <c r="G210" s="29">
        <v>295</v>
      </c>
      <c r="H210" s="5"/>
      <c r="I210" s="48">
        <f t="shared" si="0"/>
        <v>0</v>
      </c>
    </row>
    <row r="211" spans="1:9" ht="150" customHeight="1">
      <c r="A211" s="72"/>
      <c r="B211" s="77"/>
      <c r="C211" s="177" t="s">
        <v>675</v>
      </c>
      <c r="D211" s="184" t="s">
        <v>381</v>
      </c>
      <c r="E211" s="26" t="s">
        <v>361</v>
      </c>
      <c r="F211" s="30">
        <v>9</v>
      </c>
      <c r="G211" s="29">
        <v>295</v>
      </c>
      <c r="H211" s="5"/>
      <c r="I211" s="48">
        <f t="shared" si="0"/>
        <v>0</v>
      </c>
    </row>
    <row r="212" spans="1:9" ht="150" customHeight="1">
      <c r="A212" s="72"/>
      <c r="B212" s="77"/>
      <c r="C212" s="177" t="s">
        <v>676</v>
      </c>
      <c r="D212" s="184" t="s">
        <v>382</v>
      </c>
      <c r="E212" s="26" t="s">
        <v>383</v>
      </c>
      <c r="F212" s="30">
        <v>8</v>
      </c>
      <c r="G212" s="29">
        <v>270</v>
      </c>
      <c r="H212" s="5"/>
      <c r="I212" s="48">
        <f t="shared" si="0"/>
        <v>0</v>
      </c>
    </row>
    <row r="213" spans="1:9" ht="150" customHeight="1">
      <c r="A213" s="72"/>
      <c r="B213" s="77"/>
      <c r="C213" s="177" t="s">
        <v>677</v>
      </c>
      <c r="D213" s="184" t="s">
        <v>384</v>
      </c>
      <c r="E213" s="26" t="s">
        <v>385</v>
      </c>
      <c r="F213" s="30">
        <v>4</v>
      </c>
      <c r="G213" s="29">
        <v>270</v>
      </c>
      <c r="H213" s="5"/>
      <c r="I213" s="48">
        <f t="shared" si="0"/>
        <v>0</v>
      </c>
    </row>
    <row r="214" spans="1:9" ht="150" customHeight="1">
      <c r="A214" s="72"/>
      <c r="B214" s="77" t="s">
        <v>404</v>
      </c>
      <c r="C214" s="177" t="s">
        <v>678</v>
      </c>
      <c r="D214" s="184" t="s">
        <v>386</v>
      </c>
      <c r="E214" s="26" t="s">
        <v>387</v>
      </c>
      <c r="F214" s="30">
        <v>10</v>
      </c>
      <c r="G214" s="29">
        <v>295</v>
      </c>
      <c r="H214" s="5"/>
      <c r="I214" s="48">
        <f t="shared" si="0"/>
        <v>0</v>
      </c>
    </row>
    <row r="215" spans="1:9" ht="150" customHeight="1">
      <c r="A215" s="72"/>
      <c r="B215" s="77" t="s">
        <v>405</v>
      </c>
      <c r="C215" s="177" t="s">
        <v>679</v>
      </c>
      <c r="D215" s="184" t="s">
        <v>388</v>
      </c>
      <c r="E215" s="26" t="s">
        <v>389</v>
      </c>
      <c r="F215" s="30">
        <v>10</v>
      </c>
      <c r="G215" s="29">
        <v>240</v>
      </c>
      <c r="H215" s="5"/>
      <c r="I215" s="48">
        <f t="shared" si="0"/>
        <v>0</v>
      </c>
    </row>
    <row r="216" spans="1:9" ht="150" customHeight="1">
      <c r="A216" s="73"/>
      <c r="B216" s="77"/>
      <c r="C216" s="177" t="s">
        <v>680</v>
      </c>
      <c r="D216" s="184" t="s">
        <v>390</v>
      </c>
      <c r="E216" s="26" t="s">
        <v>391</v>
      </c>
      <c r="F216" s="30">
        <v>14</v>
      </c>
      <c r="G216" s="29">
        <v>240</v>
      </c>
      <c r="H216" s="5"/>
      <c r="I216" s="48">
        <f t="shared" si="0"/>
        <v>0</v>
      </c>
    </row>
    <row r="217" spans="1:9" ht="50.1" customHeight="1">
      <c r="A217" s="143" t="s">
        <v>397</v>
      </c>
      <c r="B217" s="144"/>
      <c r="C217" s="144"/>
      <c r="D217" s="144"/>
      <c r="E217" s="144"/>
      <c r="F217" s="144"/>
      <c r="G217" s="145"/>
      <c r="H217" s="5"/>
      <c r="I217" s="74"/>
    </row>
    <row r="218" spans="1:9" ht="150" customHeight="1">
      <c r="A218" s="50"/>
      <c r="B218" s="78"/>
      <c r="C218" s="177" t="s">
        <v>681</v>
      </c>
      <c r="D218" s="185" t="s">
        <v>392</v>
      </c>
      <c r="E218" s="25" t="s">
        <v>396</v>
      </c>
      <c r="F218" s="34" t="s">
        <v>395</v>
      </c>
      <c r="G218" s="19">
        <v>240</v>
      </c>
      <c r="H218" s="5"/>
      <c r="I218" s="48">
        <f t="shared" si="0"/>
        <v>0</v>
      </c>
    </row>
    <row r="219" spans="1:9" ht="150" customHeight="1">
      <c r="A219" s="50"/>
      <c r="B219" s="78"/>
      <c r="C219" s="177" t="s">
        <v>682</v>
      </c>
      <c r="D219" s="185" t="s">
        <v>393</v>
      </c>
      <c r="E219" s="25" t="s">
        <v>394</v>
      </c>
      <c r="F219" s="34" t="s">
        <v>395</v>
      </c>
      <c r="G219" s="19">
        <v>240</v>
      </c>
      <c r="H219" s="5"/>
      <c r="I219" s="48">
        <f t="shared" si="0"/>
        <v>0</v>
      </c>
    </row>
    <row r="220" spans="1:9" ht="50.1" customHeight="1">
      <c r="A220" s="143" t="s">
        <v>406</v>
      </c>
      <c r="B220" s="144"/>
      <c r="C220" s="144"/>
      <c r="D220" s="144"/>
      <c r="E220" s="144"/>
      <c r="F220" s="144"/>
      <c r="G220" s="145"/>
      <c r="H220" s="5"/>
      <c r="I220" s="74"/>
    </row>
    <row r="221" spans="1:9" ht="150" customHeight="1">
      <c r="A221" s="87"/>
      <c r="B221" s="88"/>
      <c r="C221" s="177" t="s">
        <v>683</v>
      </c>
      <c r="D221" s="83"/>
      <c r="E221" s="97" t="s">
        <v>463</v>
      </c>
      <c r="F221" s="84">
        <v>30</v>
      </c>
      <c r="G221" s="85">
        <v>105</v>
      </c>
      <c r="H221" s="5"/>
      <c r="I221" s="48">
        <f>SUM(G221)*(H221)</f>
        <v>0</v>
      </c>
    </row>
    <row r="222" spans="1:9" ht="150" customHeight="1">
      <c r="A222" s="89"/>
      <c r="B222" s="90"/>
      <c r="C222" s="177" t="s">
        <v>684</v>
      </c>
      <c r="D222" s="83"/>
      <c r="E222" s="97" t="s">
        <v>455</v>
      </c>
      <c r="F222" s="84">
        <v>12</v>
      </c>
      <c r="G222" s="85">
        <v>105</v>
      </c>
      <c r="H222" s="5"/>
      <c r="I222" s="48">
        <f t="shared" ref="I222:I285" si="1">SUM(G222)*(H222)</f>
        <v>0</v>
      </c>
    </row>
    <row r="223" spans="1:9" ht="150" customHeight="1">
      <c r="A223" s="89"/>
      <c r="B223" s="90"/>
      <c r="C223" s="177" t="s">
        <v>685</v>
      </c>
      <c r="D223" s="83"/>
      <c r="E223" s="97" t="s">
        <v>464</v>
      </c>
      <c r="F223" s="84">
        <v>3</v>
      </c>
      <c r="G223" s="85">
        <v>105</v>
      </c>
      <c r="H223" s="5"/>
      <c r="I223" s="48">
        <f t="shared" si="1"/>
        <v>0</v>
      </c>
    </row>
    <row r="224" spans="1:9" ht="150" customHeight="1">
      <c r="A224" s="89"/>
      <c r="B224" s="90"/>
      <c r="C224" s="177" t="s">
        <v>686</v>
      </c>
      <c r="D224" s="83"/>
      <c r="E224" s="97" t="s">
        <v>477</v>
      </c>
      <c r="F224" s="84">
        <v>23</v>
      </c>
      <c r="G224" s="85">
        <v>105</v>
      </c>
      <c r="H224" s="5"/>
      <c r="I224" s="48">
        <f t="shared" si="1"/>
        <v>0</v>
      </c>
    </row>
    <row r="225" spans="1:9" ht="150" customHeight="1">
      <c r="A225" s="89"/>
      <c r="B225" s="90"/>
      <c r="C225" s="177" t="s">
        <v>687</v>
      </c>
      <c r="D225" s="83"/>
      <c r="E225" s="97" t="s">
        <v>456</v>
      </c>
      <c r="F225" s="84">
        <v>14</v>
      </c>
      <c r="G225" s="85">
        <v>105</v>
      </c>
      <c r="H225" s="5"/>
      <c r="I225" s="48">
        <f t="shared" si="1"/>
        <v>0</v>
      </c>
    </row>
    <row r="226" spans="1:9" ht="150" customHeight="1">
      <c r="A226" s="89"/>
      <c r="B226" s="90"/>
      <c r="C226" s="177" t="s">
        <v>688</v>
      </c>
      <c r="D226" s="83"/>
      <c r="E226" s="97" t="s">
        <v>457</v>
      </c>
      <c r="F226" s="84">
        <v>31</v>
      </c>
      <c r="G226" s="85">
        <v>105</v>
      </c>
      <c r="H226" s="5"/>
      <c r="I226" s="48">
        <f t="shared" si="1"/>
        <v>0</v>
      </c>
    </row>
    <row r="227" spans="1:9" ht="150" customHeight="1">
      <c r="A227" s="89"/>
      <c r="B227" s="90"/>
      <c r="C227" s="177" t="s">
        <v>689</v>
      </c>
      <c r="D227" s="83"/>
      <c r="E227" s="97" t="s">
        <v>458</v>
      </c>
      <c r="F227" s="84">
        <v>12</v>
      </c>
      <c r="G227" s="85">
        <v>105</v>
      </c>
      <c r="H227" s="5"/>
      <c r="I227" s="48">
        <f t="shared" si="1"/>
        <v>0</v>
      </c>
    </row>
    <row r="228" spans="1:9" ht="150" customHeight="1">
      <c r="A228" s="89"/>
      <c r="B228" s="90"/>
      <c r="C228" s="177" t="s">
        <v>690</v>
      </c>
      <c r="D228" s="83"/>
      <c r="E228" s="97" t="s">
        <v>478</v>
      </c>
      <c r="F228" s="84">
        <v>12</v>
      </c>
      <c r="G228" s="85">
        <v>105</v>
      </c>
      <c r="H228" s="5"/>
      <c r="I228" s="48">
        <f t="shared" si="1"/>
        <v>0</v>
      </c>
    </row>
    <row r="229" spans="1:9" ht="150" customHeight="1">
      <c r="A229" s="89"/>
      <c r="B229" s="90"/>
      <c r="C229" s="177" t="s">
        <v>691</v>
      </c>
      <c r="D229" s="83"/>
      <c r="E229" s="97" t="s">
        <v>465</v>
      </c>
      <c r="F229" s="84">
        <v>22</v>
      </c>
      <c r="G229" s="85">
        <v>105</v>
      </c>
      <c r="H229" s="5"/>
      <c r="I229" s="48">
        <f t="shared" si="1"/>
        <v>0</v>
      </c>
    </row>
    <row r="230" spans="1:9" ht="150" customHeight="1">
      <c r="A230" s="89"/>
      <c r="B230" s="90"/>
      <c r="C230" s="177" t="s">
        <v>692</v>
      </c>
      <c r="D230" s="83"/>
      <c r="E230" s="97" t="s">
        <v>459</v>
      </c>
      <c r="F230" s="84">
        <v>5</v>
      </c>
      <c r="G230" s="85">
        <v>105</v>
      </c>
      <c r="H230" s="5"/>
      <c r="I230" s="48">
        <f t="shared" si="1"/>
        <v>0</v>
      </c>
    </row>
    <row r="231" spans="1:9" ht="150" customHeight="1">
      <c r="A231" s="89"/>
      <c r="B231" s="90"/>
      <c r="C231" s="177" t="s">
        <v>693</v>
      </c>
      <c r="D231" s="83"/>
      <c r="E231" s="97" t="s">
        <v>460</v>
      </c>
      <c r="F231" s="84">
        <v>19</v>
      </c>
      <c r="G231" s="85">
        <v>105</v>
      </c>
      <c r="H231" s="5"/>
      <c r="I231" s="48">
        <f t="shared" si="1"/>
        <v>0</v>
      </c>
    </row>
    <row r="232" spans="1:9" ht="150" customHeight="1">
      <c r="A232" s="89"/>
      <c r="B232" s="90"/>
      <c r="C232" s="177" t="s">
        <v>694</v>
      </c>
      <c r="D232" s="83"/>
      <c r="E232" s="97" t="s">
        <v>479</v>
      </c>
      <c r="F232" s="84">
        <v>7</v>
      </c>
      <c r="G232" s="85">
        <v>105</v>
      </c>
      <c r="H232" s="5"/>
      <c r="I232" s="48">
        <f t="shared" si="1"/>
        <v>0</v>
      </c>
    </row>
    <row r="233" spans="1:9" ht="150" customHeight="1">
      <c r="A233" s="89"/>
      <c r="B233" s="90"/>
      <c r="C233" s="177" t="s">
        <v>695</v>
      </c>
      <c r="D233" s="83"/>
      <c r="E233" s="97" t="s">
        <v>407</v>
      </c>
      <c r="F233" s="84">
        <v>3</v>
      </c>
      <c r="G233" s="85">
        <v>105</v>
      </c>
      <c r="H233" s="5"/>
      <c r="I233" s="48">
        <f t="shared" si="1"/>
        <v>0</v>
      </c>
    </row>
    <row r="234" spans="1:9" ht="150" customHeight="1">
      <c r="A234" s="89"/>
      <c r="B234" s="90"/>
      <c r="C234" s="177" t="s">
        <v>696</v>
      </c>
      <c r="D234" s="83"/>
      <c r="E234" s="97" t="s">
        <v>408</v>
      </c>
      <c r="F234" s="84">
        <v>18</v>
      </c>
      <c r="G234" s="85">
        <v>105</v>
      </c>
      <c r="H234" s="5"/>
      <c r="I234" s="48">
        <f t="shared" si="1"/>
        <v>0</v>
      </c>
    </row>
    <row r="235" spans="1:9" ht="150" customHeight="1">
      <c r="A235" s="89"/>
      <c r="B235" s="90"/>
      <c r="C235" s="177" t="s">
        <v>697</v>
      </c>
      <c r="D235" s="83"/>
      <c r="E235" s="97" t="s">
        <v>409</v>
      </c>
      <c r="F235" s="84">
        <v>25</v>
      </c>
      <c r="G235" s="85">
        <v>105</v>
      </c>
      <c r="H235" s="5"/>
      <c r="I235" s="48">
        <f t="shared" si="1"/>
        <v>0</v>
      </c>
    </row>
    <row r="236" spans="1:9" ht="50.1" customHeight="1">
      <c r="A236" s="112" t="s">
        <v>420</v>
      </c>
      <c r="B236" s="113"/>
      <c r="C236" s="113"/>
      <c r="D236" s="113"/>
      <c r="E236" s="113"/>
      <c r="F236" s="113"/>
      <c r="G236" s="114"/>
      <c r="H236" s="5"/>
      <c r="I236" s="74"/>
    </row>
    <row r="237" spans="1:9" ht="150" customHeight="1">
      <c r="A237" s="87"/>
      <c r="B237" s="88"/>
      <c r="C237" s="177" t="s">
        <v>698</v>
      </c>
      <c r="D237" s="83"/>
      <c r="E237" s="97" t="s">
        <v>470</v>
      </c>
      <c r="F237" s="84">
        <v>9</v>
      </c>
      <c r="G237" s="85">
        <v>105</v>
      </c>
      <c r="H237" s="5"/>
      <c r="I237" s="48">
        <f t="shared" si="1"/>
        <v>0</v>
      </c>
    </row>
    <row r="238" spans="1:9" ht="150" customHeight="1">
      <c r="A238" s="89"/>
      <c r="B238" s="90"/>
      <c r="C238" s="177" t="s">
        <v>699</v>
      </c>
      <c r="D238" s="83"/>
      <c r="E238" s="97" t="s">
        <v>469</v>
      </c>
      <c r="F238" s="84">
        <v>5</v>
      </c>
      <c r="G238" s="85">
        <v>105</v>
      </c>
      <c r="H238" s="5"/>
      <c r="I238" s="48">
        <f t="shared" si="1"/>
        <v>0</v>
      </c>
    </row>
    <row r="239" spans="1:9" ht="150" customHeight="1">
      <c r="A239" s="89"/>
      <c r="B239" s="90"/>
      <c r="C239" s="177" t="s">
        <v>700</v>
      </c>
      <c r="D239" s="83"/>
      <c r="E239" s="97" t="s">
        <v>471</v>
      </c>
      <c r="F239" s="84">
        <v>6</v>
      </c>
      <c r="G239" s="85">
        <v>105</v>
      </c>
      <c r="H239" s="5"/>
      <c r="I239" s="48">
        <f t="shared" si="1"/>
        <v>0</v>
      </c>
    </row>
    <row r="240" spans="1:9" ht="150" customHeight="1">
      <c r="A240" s="89"/>
      <c r="B240" s="90"/>
      <c r="C240" s="177" t="s">
        <v>701</v>
      </c>
      <c r="D240" s="83"/>
      <c r="E240" s="97" t="s">
        <v>480</v>
      </c>
      <c r="F240" s="84">
        <v>7</v>
      </c>
      <c r="G240" s="85">
        <v>105</v>
      </c>
      <c r="H240" s="5"/>
      <c r="I240" s="48">
        <f t="shared" si="1"/>
        <v>0</v>
      </c>
    </row>
    <row r="241" spans="1:9" ht="150" customHeight="1">
      <c r="A241" s="89"/>
      <c r="B241" s="90"/>
      <c r="C241" s="177" t="s">
        <v>702</v>
      </c>
      <c r="D241" s="83"/>
      <c r="E241" s="97" t="s">
        <v>481</v>
      </c>
      <c r="F241" s="84">
        <v>14</v>
      </c>
      <c r="G241" s="85">
        <v>105</v>
      </c>
      <c r="H241" s="5"/>
      <c r="I241" s="48">
        <f t="shared" si="1"/>
        <v>0</v>
      </c>
    </row>
    <row r="242" spans="1:9" ht="150" customHeight="1">
      <c r="A242" s="89"/>
      <c r="B242" s="90"/>
      <c r="C242" s="177" t="s">
        <v>703</v>
      </c>
      <c r="D242" s="83"/>
      <c r="E242" s="97" t="s">
        <v>472</v>
      </c>
      <c r="F242" s="84">
        <v>3</v>
      </c>
      <c r="G242" s="85">
        <v>105</v>
      </c>
      <c r="H242" s="5"/>
      <c r="I242" s="48">
        <f t="shared" si="1"/>
        <v>0</v>
      </c>
    </row>
    <row r="243" spans="1:9" ht="150" customHeight="1">
      <c r="A243" s="89"/>
      <c r="B243" s="90"/>
      <c r="C243" s="177" t="s">
        <v>704</v>
      </c>
      <c r="D243" s="83"/>
      <c r="E243" s="97" t="s">
        <v>461</v>
      </c>
      <c r="F243" s="84">
        <v>8</v>
      </c>
      <c r="G243" s="85">
        <v>105</v>
      </c>
      <c r="H243" s="5"/>
      <c r="I243" s="48">
        <f t="shared" si="1"/>
        <v>0</v>
      </c>
    </row>
    <row r="244" spans="1:9" ht="150" customHeight="1">
      <c r="A244" s="91"/>
      <c r="B244" s="92"/>
      <c r="C244" s="177" t="s">
        <v>705</v>
      </c>
      <c r="D244" s="186"/>
      <c r="E244" s="97" t="s">
        <v>482</v>
      </c>
      <c r="F244" s="86">
        <v>6</v>
      </c>
      <c r="G244" s="85">
        <v>105</v>
      </c>
      <c r="H244" s="5"/>
      <c r="I244" s="48">
        <f t="shared" si="1"/>
        <v>0</v>
      </c>
    </row>
    <row r="245" spans="1:9" ht="150" customHeight="1">
      <c r="A245" s="89"/>
      <c r="B245" s="90"/>
      <c r="C245" s="177" t="s">
        <v>706</v>
      </c>
      <c r="D245" s="83"/>
      <c r="E245" s="97" t="s">
        <v>473</v>
      </c>
      <c r="F245" s="84">
        <v>3</v>
      </c>
      <c r="G245" s="85">
        <v>105</v>
      </c>
      <c r="H245" s="5"/>
      <c r="I245" s="48">
        <f t="shared" si="1"/>
        <v>0</v>
      </c>
    </row>
    <row r="246" spans="1:9" ht="150" customHeight="1">
      <c r="A246" s="89"/>
      <c r="B246" s="90"/>
      <c r="C246" s="177" t="s">
        <v>707</v>
      </c>
      <c r="D246" s="83"/>
      <c r="E246" s="97" t="s">
        <v>474</v>
      </c>
      <c r="F246" s="84">
        <v>4</v>
      </c>
      <c r="G246" s="85">
        <v>105</v>
      </c>
      <c r="H246" s="5"/>
      <c r="I246" s="48">
        <f t="shared" si="1"/>
        <v>0</v>
      </c>
    </row>
    <row r="247" spans="1:9" ht="150" customHeight="1">
      <c r="A247" s="89"/>
      <c r="B247" s="90"/>
      <c r="C247" s="177" t="s">
        <v>708</v>
      </c>
      <c r="D247" s="83"/>
      <c r="E247" s="97" t="s">
        <v>466</v>
      </c>
      <c r="F247" s="84">
        <v>5</v>
      </c>
      <c r="G247" s="85">
        <v>105</v>
      </c>
      <c r="H247" s="5"/>
      <c r="I247" s="48">
        <f t="shared" si="1"/>
        <v>0</v>
      </c>
    </row>
    <row r="248" spans="1:9" ht="150" customHeight="1">
      <c r="A248" s="89"/>
      <c r="B248" s="90"/>
      <c r="C248" s="177" t="s">
        <v>709</v>
      </c>
      <c r="D248" s="83"/>
      <c r="E248" s="97" t="s">
        <v>467</v>
      </c>
      <c r="F248" s="84">
        <v>5</v>
      </c>
      <c r="G248" s="85">
        <v>105</v>
      </c>
      <c r="H248" s="5"/>
      <c r="I248" s="48">
        <f t="shared" si="1"/>
        <v>0</v>
      </c>
    </row>
    <row r="249" spans="1:9" ht="150" customHeight="1">
      <c r="A249" s="89"/>
      <c r="B249" s="90"/>
      <c r="C249" s="177" t="s">
        <v>710</v>
      </c>
      <c r="D249" s="83"/>
      <c r="E249" s="97" t="s">
        <v>475</v>
      </c>
      <c r="F249" s="84">
        <v>14</v>
      </c>
      <c r="G249" s="85">
        <v>105</v>
      </c>
      <c r="H249" s="5"/>
      <c r="I249" s="48">
        <f t="shared" si="1"/>
        <v>0</v>
      </c>
    </row>
    <row r="250" spans="1:9" ht="150" customHeight="1">
      <c r="A250" s="89"/>
      <c r="B250" s="90"/>
      <c r="C250" s="177" t="s">
        <v>711</v>
      </c>
      <c r="D250" s="83"/>
      <c r="E250" s="97" t="s">
        <v>476</v>
      </c>
      <c r="F250" s="84">
        <v>16</v>
      </c>
      <c r="G250" s="85">
        <v>105</v>
      </c>
      <c r="H250" s="5"/>
      <c r="I250" s="48">
        <f t="shared" si="1"/>
        <v>0</v>
      </c>
    </row>
    <row r="251" spans="1:9" ht="150" customHeight="1">
      <c r="A251" s="89"/>
      <c r="B251" s="90"/>
      <c r="C251" s="177" t="s">
        <v>712</v>
      </c>
      <c r="D251" s="83"/>
      <c r="E251" s="97" t="s">
        <v>483</v>
      </c>
      <c r="F251" s="84">
        <v>8</v>
      </c>
      <c r="G251" s="85">
        <v>105</v>
      </c>
      <c r="H251" s="5"/>
      <c r="I251" s="48">
        <f t="shared" si="1"/>
        <v>0</v>
      </c>
    </row>
    <row r="252" spans="1:9" ht="150" customHeight="1">
      <c r="A252" s="89"/>
      <c r="B252" s="90"/>
      <c r="C252" s="177" t="s">
        <v>713</v>
      </c>
      <c r="D252" s="83"/>
      <c r="E252" s="97" t="s">
        <v>484</v>
      </c>
      <c r="F252" s="84">
        <v>13</v>
      </c>
      <c r="G252" s="85">
        <v>105</v>
      </c>
      <c r="H252" s="5"/>
      <c r="I252" s="48">
        <f t="shared" si="1"/>
        <v>0</v>
      </c>
    </row>
    <row r="253" spans="1:9" ht="150" customHeight="1">
      <c r="A253" s="89"/>
      <c r="B253" s="90"/>
      <c r="C253" s="177" t="s">
        <v>714</v>
      </c>
      <c r="D253" s="83"/>
      <c r="E253" s="97" t="s">
        <v>487</v>
      </c>
      <c r="F253" s="84">
        <v>15</v>
      </c>
      <c r="G253" s="85">
        <v>105</v>
      </c>
      <c r="H253" s="5"/>
      <c r="I253" s="48">
        <f t="shared" si="1"/>
        <v>0</v>
      </c>
    </row>
    <row r="254" spans="1:9" ht="150" customHeight="1">
      <c r="A254" s="89"/>
      <c r="B254" s="90"/>
      <c r="C254" s="177" t="s">
        <v>715</v>
      </c>
      <c r="D254" s="83"/>
      <c r="E254" s="97" t="s">
        <v>488</v>
      </c>
      <c r="F254" s="84">
        <v>12</v>
      </c>
      <c r="G254" s="85">
        <v>105</v>
      </c>
      <c r="H254" s="5"/>
      <c r="I254" s="48">
        <f t="shared" si="1"/>
        <v>0</v>
      </c>
    </row>
    <row r="255" spans="1:9" ht="150" customHeight="1">
      <c r="A255" s="89"/>
      <c r="B255" s="90"/>
      <c r="C255" s="177" t="s">
        <v>716</v>
      </c>
      <c r="D255" s="83"/>
      <c r="E255" s="97" t="s">
        <v>485</v>
      </c>
      <c r="F255" s="84">
        <v>4</v>
      </c>
      <c r="G255" s="85">
        <v>105</v>
      </c>
      <c r="H255" s="5"/>
      <c r="I255" s="48">
        <f t="shared" si="1"/>
        <v>0</v>
      </c>
    </row>
    <row r="256" spans="1:9" ht="150" customHeight="1">
      <c r="A256" s="89"/>
      <c r="B256" s="90"/>
      <c r="C256" s="177" t="s">
        <v>717</v>
      </c>
      <c r="D256" s="83"/>
      <c r="E256" s="97" t="s">
        <v>486</v>
      </c>
      <c r="F256" s="84">
        <v>11</v>
      </c>
      <c r="G256" s="85">
        <v>105</v>
      </c>
      <c r="H256" s="5"/>
      <c r="I256" s="48">
        <f t="shared" si="1"/>
        <v>0</v>
      </c>
    </row>
    <row r="257" spans="1:9" ht="150" customHeight="1">
      <c r="A257" s="89"/>
      <c r="B257" s="90"/>
      <c r="C257" s="177" t="s">
        <v>718</v>
      </c>
      <c r="D257" s="83"/>
      <c r="E257" s="97" t="s">
        <v>489</v>
      </c>
      <c r="F257" s="84">
        <v>19</v>
      </c>
      <c r="G257" s="85">
        <v>105</v>
      </c>
      <c r="H257" s="5"/>
      <c r="I257" s="48">
        <f t="shared" si="1"/>
        <v>0</v>
      </c>
    </row>
    <row r="258" spans="1:9" ht="150" customHeight="1">
      <c r="A258" s="89"/>
      <c r="B258" s="90"/>
      <c r="C258" s="177" t="s">
        <v>719</v>
      </c>
      <c r="D258" s="83"/>
      <c r="E258" s="97" t="s">
        <v>462</v>
      </c>
      <c r="F258" s="84">
        <v>21</v>
      </c>
      <c r="G258" s="85">
        <v>105</v>
      </c>
      <c r="H258" s="5"/>
      <c r="I258" s="48">
        <f t="shared" si="1"/>
        <v>0</v>
      </c>
    </row>
    <row r="259" spans="1:9" ht="150" customHeight="1">
      <c r="A259" s="89"/>
      <c r="B259" s="90"/>
      <c r="C259" s="177" t="s">
        <v>720</v>
      </c>
      <c r="D259" s="83"/>
      <c r="E259" s="97" t="s">
        <v>468</v>
      </c>
      <c r="F259" s="84">
        <v>11</v>
      </c>
      <c r="G259" s="85">
        <v>105</v>
      </c>
      <c r="H259" s="5"/>
      <c r="I259" s="48">
        <f t="shared" si="1"/>
        <v>0</v>
      </c>
    </row>
    <row r="260" spans="1:9" ht="150" customHeight="1">
      <c r="A260" s="89"/>
      <c r="B260" s="90"/>
      <c r="C260" s="177" t="s">
        <v>721</v>
      </c>
      <c r="D260" s="83"/>
      <c r="E260" s="97" t="s">
        <v>490</v>
      </c>
      <c r="F260" s="84">
        <v>13</v>
      </c>
      <c r="G260" s="85">
        <v>105</v>
      </c>
      <c r="H260" s="5"/>
      <c r="I260" s="48">
        <f t="shared" si="1"/>
        <v>0</v>
      </c>
    </row>
    <row r="261" spans="1:9" ht="150" customHeight="1">
      <c r="A261" s="89"/>
      <c r="B261" s="90"/>
      <c r="C261" s="177" t="s">
        <v>722</v>
      </c>
      <c r="D261" s="83"/>
      <c r="E261" s="97" t="s">
        <v>410</v>
      </c>
      <c r="F261" s="84">
        <v>5</v>
      </c>
      <c r="G261" s="85">
        <v>105</v>
      </c>
      <c r="H261" s="5"/>
      <c r="I261" s="48">
        <f t="shared" si="1"/>
        <v>0</v>
      </c>
    </row>
    <row r="262" spans="1:9" ht="150" customHeight="1">
      <c r="A262" s="89"/>
      <c r="B262" s="90"/>
      <c r="C262" s="177" t="s">
        <v>723</v>
      </c>
      <c r="D262" s="83"/>
      <c r="E262" s="97" t="s">
        <v>411</v>
      </c>
      <c r="F262" s="84">
        <v>20</v>
      </c>
      <c r="G262" s="85">
        <v>105</v>
      </c>
      <c r="H262" s="5"/>
      <c r="I262" s="48">
        <f t="shared" si="1"/>
        <v>0</v>
      </c>
    </row>
    <row r="263" spans="1:9" ht="150" customHeight="1">
      <c r="A263" s="89"/>
      <c r="B263" s="90"/>
      <c r="C263" s="177" t="s">
        <v>724</v>
      </c>
      <c r="D263" s="83"/>
      <c r="E263" s="97" t="s">
        <v>423</v>
      </c>
      <c r="F263" s="84">
        <v>10</v>
      </c>
      <c r="G263" s="85">
        <v>105</v>
      </c>
      <c r="H263" s="5"/>
      <c r="I263" s="48">
        <f t="shared" si="1"/>
        <v>0</v>
      </c>
    </row>
    <row r="264" spans="1:9" ht="150" customHeight="1">
      <c r="A264" s="89"/>
      <c r="B264" s="90"/>
      <c r="C264" s="177" t="s">
        <v>725</v>
      </c>
      <c r="D264" s="83"/>
      <c r="E264" s="97" t="s">
        <v>412</v>
      </c>
      <c r="F264" s="84">
        <v>9</v>
      </c>
      <c r="G264" s="85">
        <v>105</v>
      </c>
      <c r="H264" s="5"/>
      <c r="I264" s="48">
        <f t="shared" si="1"/>
        <v>0</v>
      </c>
    </row>
    <row r="265" spans="1:9" ht="150" customHeight="1">
      <c r="A265" s="89"/>
      <c r="B265" s="90"/>
      <c r="C265" s="177" t="s">
        <v>726</v>
      </c>
      <c r="D265" s="83"/>
      <c r="E265" s="97" t="s">
        <v>413</v>
      </c>
      <c r="F265" s="84">
        <v>9</v>
      </c>
      <c r="G265" s="85">
        <v>105</v>
      </c>
      <c r="H265" s="5"/>
      <c r="I265" s="48">
        <f t="shared" si="1"/>
        <v>0</v>
      </c>
    </row>
    <row r="266" spans="1:9" ht="150" customHeight="1">
      <c r="A266" s="89"/>
      <c r="B266" s="90"/>
      <c r="C266" s="177" t="s">
        <v>727</v>
      </c>
      <c r="D266" s="83"/>
      <c r="E266" s="97" t="s">
        <v>422</v>
      </c>
      <c r="F266" s="84">
        <v>9</v>
      </c>
      <c r="G266" s="85">
        <v>105</v>
      </c>
      <c r="H266" s="5"/>
      <c r="I266" s="48"/>
    </row>
    <row r="267" spans="1:9" ht="150" customHeight="1">
      <c r="A267" s="89"/>
      <c r="B267" s="90"/>
      <c r="C267" s="177" t="s">
        <v>728</v>
      </c>
      <c r="D267" s="83"/>
      <c r="E267" s="97" t="s">
        <v>414</v>
      </c>
      <c r="F267" s="84">
        <v>9</v>
      </c>
      <c r="G267" s="85">
        <v>105</v>
      </c>
      <c r="H267" s="5"/>
      <c r="I267" s="48"/>
    </row>
    <row r="268" spans="1:9" ht="150" customHeight="1">
      <c r="A268" s="89"/>
      <c r="B268" s="90"/>
      <c r="C268" s="177" t="s">
        <v>729</v>
      </c>
      <c r="D268" s="83"/>
      <c r="E268" s="97" t="s">
        <v>419</v>
      </c>
      <c r="F268" s="84">
        <v>9</v>
      </c>
      <c r="G268" s="85">
        <v>105</v>
      </c>
      <c r="H268" s="5"/>
      <c r="I268" s="48"/>
    </row>
    <row r="269" spans="1:9" ht="150" customHeight="1">
      <c r="A269" s="89"/>
      <c r="B269" s="90"/>
      <c r="C269" s="177" t="s">
        <v>730</v>
      </c>
      <c r="D269" s="83"/>
      <c r="E269" s="97" t="s">
        <v>415</v>
      </c>
      <c r="F269" s="84">
        <v>9</v>
      </c>
      <c r="G269" s="85">
        <v>105</v>
      </c>
      <c r="H269" s="5"/>
      <c r="I269" s="48"/>
    </row>
    <row r="270" spans="1:9" ht="150" customHeight="1">
      <c r="A270" s="89"/>
      <c r="B270" s="90"/>
      <c r="C270" s="177" t="s">
        <v>731</v>
      </c>
      <c r="D270" s="83"/>
      <c r="E270" s="97" t="s">
        <v>416</v>
      </c>
      <c r="F270" s="84">
        <v>9</v>
      </c>
      <c r="G270" s="85">
        <v>105</v>
      </c>
      <c r="H270" s="5"/>
      <c r="I270" s="48"/>
    </row>
    <row r="271" spans="1:9" ht="150" customHeight="1">
      <c r="A271" s="89"/>
      <c r="B271" s="90"/>
      <c r="C271" s="177" t="s">
        <v>732</v>
      </c>
      <c r="D271" s="83"/>
      <c r="E271" s="97" t="s">
        <v>417</v>
      </c>
      <c r="F271" s="84">
        <v>9</v>
      </c>
      <c r="G271" s="85">
        <v>105</v>
      </c>
      <c r="H271" s="5"/>
      <c r="I271" s="48"/>
    </row>
    <row r="272" spans="1:9" ht="150" customHeight="1">
      <c r="A272" s="89"/>
      <c r="B272" s="90"/>
      <c r="C272" s="177" t="s">
        <v>733</v>
      </c>
      <c r="D272" s="83"/>
      <c r="E272" s="97" t="s">
        <v>421</v>
      </c>
      <c r="F272" s="84">
        <v>9</v>
      </c>
      <c r="G272" s="85">
        <v>105</v>
      </c>
      <c r="H272" s="5"/>
      <c r="I272" s="48">
        <f t="shared" si="1"/>
        <v>0</v>
      </c>
    </row>
    <row r="273" spans="1:9" ht="150" customHeight="1">
      <c r="A273" s="89"/>
      <c r="B273" s="90"/>
      <c r="C273" s="177" t="s">
        <v>734</v>
      </c>
      <c r="D273" s="83"/>
      <c r="E273" s="97" t="s">
        <v>418</v>
      </c>
      <c r="F273" s="84">
        <v>9</v>
      </c>
      <c r="G273" s="85">
        <v>105</v>
      </c>
      <c r="H273" s="5"/>
      <c r="I273" s="48">
        <f t="shared" si="1"/>
        <v>0</v>
      </c>
    </row>
    <row r="274" spans="1:9" ht="50.1" customHeight="1">
      <c r="A274" s="138" t="s">
        <v>277</v>
      </c>
      <c r="B274" s="139"/>
      <c r="C274" s="139"/>
      <c r="D274" s="139"/>
      <c r="E274" s="139"/>
      <c r="F274" s="139"/>
      <c r="G274" s="140"/>
      <c r="H274" s="5"/>
      <c r="I274" s="48"/>
    </row>
    <row r="275" spans="1:9" ht="150" customHeight="1">
      <c r="A275" s="93"/>
      <c r="B275" s="94"/>
      <c r="C275" s="177" t="s">
        <v>735</v>
      </c>
      <c r="D275" s="181"/>
      <c r="E275" s="10" t="s">
        <v>258</v>
      </c>
      <c r="F275" s="9">
        <v>25</v>
      </c>
      <c r="G275" s="17">
        <v>95</v>
      </c>
      <c r="H275" s="5"/>
      <c r="I275" s="48">
        <f t="shared" si="1"/>
        <v>0</v>
      </c>
    </row>
    <row r="276" spans="1:9" ht="150" customHeight="1">
      <c r="A276" s="93"/>
      <c r="B276" s="94"/>
      <c r="C276" s="177" t="s">
        <v>736</v>
      </c>
      <c r="D276" s="181"/>
      <c r="E276" s="10" t="s">
        <v>258</v>
      </c>
      <c r="F276" s="9">
        <v>2</v>
      </c>
      <c r="G276" s="17">
        <v>95</v>
      </c>
      <c r="H276" s="5"/>
      <c r="I276" s="48">
        <f t="shared" si="1"/>
        <v>0</v>
      </c>
    </row>
    <row r="277" spans="1:9" ht="150" customHeight="1">
      <c r="A277" s="93"/>
      <c r="B277" s="94"/>
      <c r="C277" s="177" t="s">
        <v>737</v>
      </c>
      <c r="D277" s="181"/>
      <c r="E277" s="10" t="s">
        <v>237</v>
      </c>
      <c r="F277" s="9">
        <v>5</v>
      </c>
      <c r="G277" s="17">
        <v>120</v>
      </c>
      <c r="H277" s="5"/>
      <c r="I277" s="48">
        <f t="shared" si="1"/>
        <v>0</v>
      </c>
    </row>
    <row r="278" spans="1:9" ht="150" customHeight="1">
      <c r="A278" s="93"/>
      <c r="B278" s="94"/>
      <c r="C278" s="177" t="s">
        <v>738</v>
      </c>
      <c r="D278" s="181"/>
      <c r="E278" s="10" t="s">
        <v>236</v>
      </c>
      <c r="F278" s="9">
        <v>10</v>
      </c>
      <c r="G278" s="17">
        <v>90</v>
      </c>
      <c r="H278" s="5"/>
      <c r="I278" s="48">
        <f t="shared" si="1"/>
        <v>0</v>
      </c>
    </row>
    <row r="279" spans="1:9" ht="150" customHeight="1">
      <c r="A279" s="93"/>
      <c r="B279" s="94"/>
      <c r="C279" s="177" t="s">
        <v>739</v>
      </c>
      <c r="D279" s="181"/>
      <c r="E279" s="10" t="s">
        <v>252</v>
      </c>
      <c r="F279" s="9">
        <v>8</v>
      </c>
      <c r="G279" s="17">
        <v>120</v>
      </c>
      <c r="H279" s="5"/>
      <c r="I279" s="48">
        <f t="shared" si="1"/>
        <v>0</v>
      </c>
    </row>
    <row r="280" spans="1:9" ht="150" customHeight="1">
      <c r="A280" s="93"/>
      <c r="B280" s="94"/>
      <c r="C280" s="177" t="s">
        <v>740</v>
      </c>
      <c r="D280" s="181"/>
      <c r="E280" s="10" t="s">
        <v>242</v>
      </c>
      <c r="F280" s="9">
        <v>27</v>
      </c>
      <c r="G280" s="17">
        <v>85</v>
      </c>
      <c r="H280" s="5"/>
      <c r="I280" s="48">
        <f t="shared" si="1"/>
        <v>0</v>
      </c>
    </row>
    <row r="281" spans="1:9" ht="150" customHeight="1">
      <c r="A281" s="93"/>
      <c r="B281" s="94"/>
      <c r="C281" s="177" t="s">
        <v>741</v>
      </c>
      <c r="D281" s="181"/>
      <c r="E281" s="10" t="s">
        <v>251</v>
      </c>
      <c r="F281" s="9">
        <v>3</v>
      </c>
      <c r="G281" s="17">
        <v>90</v>
      </c>
      <c r="H281" s="5"/>
      <c r="I281" s="48">
        <f t="shared" si="1"/>
        <v>0</v>
      </c>
    </row>
    <row r="282" spans="1:9" ht="150" customHeight="1">
      <c r="A282" s="93"/>
      <c r="B282" s="94"/>
      <c r="C282" s="177" t="s">
        <v>742</v>
      </c>
      <c r="D282" s="181"/>
      <c r="E282" s="10" t="s">
        <v>248</v>
      </c>
      <c r="F282" s="9">
        <v>15</v>
      </c>
      <c r="G282" s="17">
        <v>125</v>
      </c>
      <c r="H282" s="5"/>
      <c r="I282" s="48">
        <f t="shared" si="1"/>
        <v>0</v>
      </c>
    </row>
    <row r="283" spans="1:9" ht="150" customHeight="1">
      <c r="A283" s="93"/>
      <c r="B283" s="94"/>
      <c r="C283" s="177" t="s">
        <v>743</v>
      </c>
      <c r="D283" s="181"/>
      <c r="E283" s="10" t="s">
        <v>250</v>
      </c>
      <c r="F283" s="9">
        <v>13</v>
      </c>
      <c r="G283" s="17">
        <v>105</v>
      </c>
      <c r="H283" s="5"/>
      <c r="I283" s="48">
        <f t="shared" si="1"/>
        <v>0</v>
      </c>
    </row>
    <row r="284" spans="1:9" ht="150" customHeight="1">
      <c r="A284" s="93"/>
      <c r="B284" s="94"/>
      <c r="C284" s="177" t="s">
        <v>744</v>
      </c>
      <c r="D284" s="181"/>
      <c r="E284" s="10" t="s">
        <v>234</v>
      </c>
      <c r="F284" s="9">
        <v>40</v>
      </c>
      <c r="G284" s="17">
        <v>55</v>
      </c>
      <c r="H284" s="5"/>
      <c r="I284" s="48">
        <f t="shared" si="1"/>
        <v>0</v>
      </c>
    </row>
    <row r="285" spans="1:9" ht="150" customHeight="1">
      <c r="A285" s="93"/>
      <c r="B285" s="94"/>
      <c r="C285" s="177" t="s">
        <v>745</v>
      </c>
      <c r="D285" s="181"/>
      <c r="E285" s="10" t="s">
        <v>284</v>
      </c>
      <c r="F285" s="9">
        <v>10</v>
      </c>
      <c r="G285" s="17">
        <v>150</v>
      </c>
      <c r="H285" s="5"/>
      <c r="I285" s="48">
        <f t="shared" si="1"/>
        <v>0</v>
      </c>
    </row>
    <row r="286" spans="1:9" ht="150" customHeight="1">
      <c r="A286" s="93"/>
      <c r="B286" s="94"/>
      <c r="C286" s="177" t="s">
        <v>746</v>
      </c>
      <c r="D286" s="181"/>
      <c r="E286" s="10" t="s">
        <v>285</v>
      </c>
      <c r="F286" s="9">
        <v>13</v>
      </c>
      <c r="G286" s="17">
        <v>85</v>
      </c>
      <c r="H286" s="5"/>
      <c r="I286" s="48">
        <f t="shared" ref="I286:I306" si="2">SUM(G286)*(H286)</f>
        <v>0</v>
      </c>
    </row>
    <row r="287" spans="1:9" ht="150" customHeight="1">
      <c r="A287" s="93"/>
      <c r="B287" s="94"/>
      <c r="C287" s="177" t="s">
        <v>747</v>
      </c>
      <c r="D287" s="181"/>
      <c r="E287" s="10" t="s">
        <v>259</v>
      </c>
      <c r="F287" s="9">
        <v>19</v>
      </c>
      <c r="G287" s="17">
        <v>180</v>
      </c>
      <c r="H287" s="5"/>
      <c r="I287" s="48">
        <f t="shared" si="2"/>
        <v>0</v>
      </c>
    </row>
    <row r="288" spans="1:9" ht="150" customHeight="1">
      <c r="A288" s="93"/>
      <c r="B288" s="94"/>
      <c r="C288" s="177" t="s">
        <v>748</v>
      </c>
      <c r="D288" s="181"/>
      <c r="E288" s="10" t="s">
        <v>260</v>
      </c>
      <c r="F288" s="9">
        <v>6</v>
      </c>
      <c r="G288" s="17">
        <v>395</v>
      </c>
      <c r="H288" s="5"/>
      <c r="I288" s="48">
        <f t="shared" si="2"/>
        <v>0</v>
      </c>
    </row>
    <row r="289" spans="1:9" ht="150" customHeight="1">
      <c r="A289" s="93"/>
      <c r="B289" s="94"/>
      <c r="C289" s="177" t="s">
        <v>749</v>
      </c>
      <c r="D289" s="181"/>
      <c r="E289" s="10" t="s">
        <v>235</v>
      </c>
      <c r="F289" s="9">
        <v>26</v>
      </c>
      <c r="G289" s="17">
        <v>85</v>
      </c>
      <c r="H289" s="5"/>
      <c r="I289" s="48">
        <f t="shared" si="2"/>
        <v>0</v>
      </c>
    </row>
    <row r="290" spans="1:9" ht="150" customHeight="1">
      <c r="A290" s="93"/>
      <c r="B290" s="94"/>
      <c r="C290" s="177" t="s">
        <v>750</v>
      </c>
      <c r="D290" s="181"/>
      <c r="E290" s="10" t="s">
        <v>271</v>
      </c>
      <c r="F290" s="9">
        <v>10</v>
      </c>
      <c r="G290" s="17">
        <v>60</v>
      </c>
      <c r="H290" s="5"/>
      <c r="I290" s="48">
        <f t="shared" si="2"/>
        <v>0</v>
      </c>
    </row>
    <row r="291" spans="1:9" ht="150" customHeight="1">
      <c r="A291" s="93"/>
      <c r="B291" s="94"/>
      <c r="C291" s="177" t="s">
        <v>751</v>
      </c>
      <c r="D291" s="181"/>
      <c r="E291" s="10" t="s">
        <v>256</v>
      </c>
      <c r="F291" s="9">
        <v>5</v>
      </c>
      <c r="G291" s="17">
        <v>85</v>
      </c>
      <c r="H291" s="5"/>
      <c r="I291" s="48">
        <f t="shared" si="2"/>
        <v>0</v>
      </c>
    </row>
    <row r="292" spans="1:9" ht="150" customHeight="1">
      <c r="A292" s="93"/>
      <c r="B292" s="94"/>
      <c r="C292" s="177" t="s">
        <v>752</v>
      </c>
      <c r="D292" s="181"/>
      <c r="E292" s="10" t="s">
        <v>270</v>
      </c>
      <c r="F292" s="9">
        <v>9</v>
      </c>
      <c r="G292" s="17">
        <v>75</v>
      </c>
      <c r="H292" s="5"/>
      <c r="I292" s="48">
        <f t="shared" si="2"/>
        <v>0</v>
      </c>
    </row>
    <row r="293" spans="1:9" ht="150" customHeight="1">
      <c r="A293" s="93"/>
      <c r="B293" s="94"/>
      <c r="C293" s="177" t="s">
        <v>753</v>
      </c>
      <c r="D293" s="181"/>
      <c r="E293" s="10" t="s">
        <v>255</v>
      </c>
      <c r="F293" s="9">
        <v>2</v>
      </c>
      <c r="G293" s="17">
        <v>85</v>
      </c>
      <c r="H293" s="5"/>
      <c r="I293" s="48">
        <f t="shared" si="2"/>
        <v>0</v>
      </c>
    </row>
    <row r="294" spans="1:9" ht="150" customHeight="1">
      <c r="A294" s="93"/>
      <c r="B294" s="94"/>
      <c r="C294" s="177" t="s">
        <v>754</v>
      </c>
      <c r="D294" s="181"/>
      <c r="E294" s="10" t="s">
        <v>272</v>
      </c>
      <c r="F294" s="9">
        <v>3</v>
      </c>
      <c r="G294" s="17">
        <v>85</v>
      </c>
      <c r="H294" s="5"/>
      <c r="I294" s="48">
        <f t="shared" si="2"/>
        <v>0</v>
      </c>
    </row>
    <row r="295" spans="1:9" ht="150" customHeight="1">
      <c r="A295" s="93"/>
      <c r="B295" s="94"/>
      <c r="C295" s="177" t="s">
        <v>755</v>
      </c>
      <c r="D295" s="181"/>
      <c r="E295" s="10" t="s">
        <v>243</v>
      </c>
      <c r="F295" s="9">
        <v>13</v>
      </c>
      <c r="G295" s="17">
        <v>65</v>
      </c>
      <c r="H295" s="5"/>
      <c r="I295" s="48">
        <f t="shared" si="2"/>
        <v>0</v>
      </c>
    </row>
    <row r="296" spans="1:9" ht="150" customHeight="1">
      <c r="A296" s="93"/>
      <c r="B296" s="94"/>
      <c r="C296" s="177" t="s">
        <v>756</v>
      </c>
      <c r="D296" s="181"/>
      <c r="E296" s="10" t="s">
        <v>244</v>
      </c>
      <c r="F296" s="9">
        <v>25</v>
      </c>
      <c r="G296" s="17">
        <v>75</v>
      </c>
      <c r="H296" s="5"/>
      <c r="I296" s="48">
        <f t="shared" si="2"/>
        <v>0</v>
      </c>
    </row>
    <row r="297" spans="1:9" ht="150" customHeight="1">
      <c r="A297" s="93"/>
      <c r="B297" s="94"/>
      <c r="C297" s="177" t="s">
        <v>757</v>
      </c>
      <c r="D297" s="181"/>
      <c r="E297" s="10" t="s">
        <v>286</v>
      </c>
      <c r="F297" s="9">
        <v>60</v>
      </c>
      <c r="G297" s="17">
        <v>195</v>
      </c>
      <c r="H297" s="5"/>
      <c r="I297" s="48">
        <f t="shared" si="2"/>
        <v>0</v>
      </c>
    </row>
    <row r="298" spans="1:9" ht="150" customHeight="1">
      <c r="A298" s="93"/>
      <c r="B298" s="94"/>
      <c r="C298" s="177" t="s">
        <v>758</v>
      </c>
      <c r="D298" s="181"/>
      <c r="E298" s="10" t="s">
        <v>249</v>
      </c>
      <c r="F298" s="9">
        <v>5</v>
      </c>
      <c r="G298" s="17">
        <v>120</v>
      </c>
      <c r="H298" s="5"/>
      <c r="I298" s="48">
        <f t="shared" si="2"/>
        <v>0</v>
      </c>
    </row>
    <row r="299" spans="1:9" ht="150" customHeight="1">
      <c r="A299" s="93"/>
      <c r="B299" s="94"/>
      <c r="C299" s="177" t="s">
        <v>759</v>
      </c>
      <c r="D299" s="181"/>
      <c r="E299" s="10" t="s">
        <v>273</v>
      </c>
      <c r="F299" s="9">
        <v>5</v>
      </c>
      <c r="G299" s="17">
        <v>85</v>
      </c>
      <c r="H299" s="5"/>
      <c r="I299" s="48">
        <f t="shared" si="2"/>
        <v>0</v>
      </c>
    </row>
    <row r="300" spans="1:9" ht="150" customHeight="1">
      <c r="A300" s="93"/>
      <c r="B300" s="94"/>
      <c r="C300" s="177" t="s">
        <v>760</v>
      </c>
      <c r="D300" s="181"/>
      <c r="E300" s="10" t="s">
        <v>254</v>
      </c>
      <c r="F300" s="9">
        <v>5</v>
      </c>
      <c r="G300" s="17">
        <v>105</v>
      </c>
      <c r="H300" s="5"/>
      <c r="I300" s="48">
        <f t="shared" si="2"/>
        <v>0</v>
      </c>
    </row>
    <row r="301" spans="1:9" ht="150" customHeight="1">
      <c r="A301" s="93"/>
      <c r="B301" s="94"/>
      <c r="C301" s="177" t="s">
        <v>761</v>
      </c>
      <c r="D301" s="181"/>
      <c r="E301" s="10" t="s">
        <v>257</v>
      </c>
      <c r="F301" s="9">
        <v>46</v>
      </c>
      <c r="G301" s="17">
        <v>85</v>
      </c>
      <c r="H301" s="5"/>
      <c r="I301" s="48">
        <f t="shared" si="2"/>
        <v>0</v>
      </c>
    </row>
    <row r="302" spans="1:9" ht="150" customHeight="1">
      <c r="A302" s="93"/>
      <c r="B302" s="94"/>
      <c r="C302" s="177" t="s">
        <v>762</v>
      </c>
      <c r="D302" s="181"/>
      <c r="E302" s="10" t="s">
        <v>241</v>
      </c>
      <c r="F302" s="9">
        <v>30</v>
      </c>
      <c r="G302" s="17">
        <v>85</v>
      </c>
      <c r="H302" s="5"/>
      <c r="I302" s="48">
        <f t="shared" si="2"/>
        <v>0</v>
      </c>
    </row>
    <row r="303" spans="1:9" ht="150" customHeight="1">
      <c r="A303" s="93"/>
      <c r="B303" s="94"/>
      <c r="C303" s="177" t="s">
        <v>763</v>
      </c>
      <c r="D303" s="181"/>
      <c r="E303" s="10" t="s">
        <v>247</v>
      </c>
      <c r="F303" s="9">
        <v>5</v>
      </c>
      <c r="G303" s="17">
        <v>105</v>
      </c>
      <c r="H303" s="5"/>
      <c r="I303" s="48">
        <f t="shared" si="2"/>
        <v>0</v>
      </c>
    </row>
    <row r="304" spans="1:9" ht="150" customHeight="1">
      <c r="A304" s="93"/>
      <c r="B304" s="94"/>
      <c r="C304" s="177" t="s">
        <v>764</v>
      </c>
      <c r="D304" s="181"/>
      <c r="E304" s="10" t="s">
        <v>267</v>
      </c>
      <c r="F304" s="9">
        <v>13</v>
      </c>
      <c r="G304" s="17">
        <v>170</v>
      </c>
      <c r="H304" s="8"/>
      <c r="I304" s="48">
        <f t="shared" si="2"/>
        <v>0</v>
      </c>
    </row>
    <row r="305" spans="1:9" ht="150" customHeight="1">
      <c r="A305" s="93"/>
      <c r="B305" s="94"/>
      <c r="C305" s="177" t="s">
        <v>765</v>
      </c>
      <c r="D305" s="181"/>
      <c r="E305" s="10" t="s">
        <v>261</v>
      </c>
      <c r="F305" s="9">
        <v>11</v>
      </c>
      <c r="G305" s="17">
        <v>75</v>
      </c>
      <c r="H305" s="8"/>
      <c r="I305" s="48">
        <f t="shared" si="2"/>
        <v>0</v>
      </c>
    </row>
    <row r="306" spans="1:9" ht="150" customHeight="1">
      <c r="A306" s="93"/>
      <c r="B306" s="94"/>
      <c r="C306" s="177" t="s">
        <v>766</v>
      </c>
      <c r="D306" s="181"/>
      <c r="E306" s="10" t="s">
        <v>245</v>
      </c>
      <c r="F306" s="9">
        <v>40</v>
      </c>
      <c r="G306" s="17">
        <v>150</v>
      </c>
      <c r="H306" s="8"/>
      <c r="I306" s="48">
        <f t="shared" si="2"/>
        <v>0</v>
      </c>
    </row>
    <row r="307" spans="1:9" ht="150" customHeight="1">
      <c r="A307" s="93"/>
      <c r="B307" s="94"/>
      <c r="C307" s="177" t="s">
        <v>767</v>
      </c>
      <c r="D307" s="181"/>
      <c r="E307" s="10" t="s">
        <v>263</v>
      </c>
      <c r="F307" s="9">
        <v>21</v>
      </c>
      <c r="G307" s="17">
        <v>95</v>
      </c>
      <c r="H307" s="8"/>
      <c r="I307" s="48">
        <f t="shared" ref="I307:I331" si="3">SUM(G307)*(H307)</f>
        <v>0</v>
      </c>
    </row>
    <row r="308" spans="1:9" ht="150" customHeight="1">
      <c r="A308" s="93"/>
      <c r="B308" s="94"/>
      <c r="C308" s="177" t="s">
        <v>768</v>
      </c>
      <c r="D308" s="181"/>
      <c r="E308" s="10" t="s">
        <v>268</v>
      </c>
      <c r="F308" s="9">
        <v>14</v>
      </c>
      <c r="G308" s="17">
        <v>170</v>
      </c>
      <c r="H308" s="8"/>
      <c r="I308" s="48">
        <f t="shared" si="3"/>
        <v>0</v>
      </c>
    </row>
    <row r="309" spans="1:9" ht="150" customHeight="1">
      <c r="A309" s="93"/>
      <c r="B309" s="94"/>
      <c r="C309" s="177" t="s">
        <v>769</v>
      </c>
      <c r="D309" s="181"/>
      <c r="E309" s="10" t="s">
        <v>266</v>
      </c>
      <c r="F309" s="9">
        <v>8</v>
      </c>
      <c r="G309" s="17">
        <v>95</v>
      </c>
      <c r="H309" s="8"/>
      <c r="I309" s="48">
        <f t="shared" si="3"/>
        <v>0</v>
      </c>
    </row>
    <row r="310" spans="1:9" ht="150" customHeight="1">
      <c r="A310" s="93"/>
      <c r="B310" s="94"/>
      <c r="C310" s="177" t="s">
        <v>770</v>
      </c>
      <c r="D310" s="181"/>
      <c r="E310" s="10" t="s">
        <v>276</v>
      </c>
      <c r="F310" s="9">
        <v>20</v>
      </c>
      <c r="G310" s="17">
        <v>85</v>
      </c>
      <c r="H310" s="8"/>
      <c r="I310" s="48">
        <f t="shared" si="3"/>
        <v>0</v>
      </c>
    </row>
    <row r="311" spans="1:9" ht="150" customHeight="1">
      <c r="A311" s="93"/>
      <c r="B311" s="94"/>
      <c r="C311" s="177" t="s">
        <v>771</v>
      </c>
      <c r="D311" s="181"/>
      <c r="E311" s="10" t="s">
        <v>238</v>
      </c>
      <c r="F311" s="9">
        <v>21</v>
      </c>
      <c r="G311" s="17">
        <v>65</v>
      </c>
      <c r="H311" s="8"/>
      <c r="I311" s="48">
        <f t="shared" si="3"/>
        <v>0</v>
      </c>
    </row>
    <row r="312" spans="1:9" ht="150" customHeight="1">
      <c r="A312" s="93"/>
      <c r="B312" s="94"/>
      <c r="C312" s="177" t="s">
        <v>772</v>
      </c>
      <c r="D312" s="181"/>
      <c r="E312" s="10" t="s">
        <v>262</v>
      </c>
      <c r="F312" s="9">
        <v>5</v>
      </c>
      <c r="G312" s="17">
        <v>95</v>
      </c>
      <c r="H312" s="8"/>
      <c r="I312" s="48">
        <f t="shared" si="3"/>
        <v>0</v>
      </c>
    </row>
    <row r="313" spans="1:9" ht="150" customHeight="1">
      <c r="A313" s="93"/>
      <c r="B313" s="94"/>
      <c r="C313" s="177" t="s">
        <v>773</v>
      </c>
      <c r="D313" s="181"/>
      <c r="E313" s="10" t="s">
        <v>274</v>
      </c>
      <c r="F313" s="9">
        <v>10</v>
      </c>
      <c r="G313" s="17">
        <v>180</v>
      </c>
      <c r="H313" s="8"/>
      <c r="I313" s="48">
        <f t="shared" si="3"/>
        <v>0</v>
      </c>
    </row>
    <row r="314" spans="1:9" ht="150" customHeight="1">
      <c r="A314" s="93"/>
      <c r="B314" s="94"/>
      <c r="C314" s="177" t="s">
        <v>774</v>
      </c>
      <c r="D314" s="181"/>
      <c r="E314" s="10" t="s">
        <v>275</v>
      </c>
      <c r="F314" s="9">
        <v>25</v>
      </c>
      <c r="G314" s="17">
        <v>75</v>
      </c>
      <c r="H314" s="8"/>
      <c r="I314" s="48">
        <f t="shared" si="3"/>
        <v>0</v>
      </c>
    </row>
    <row r="315" spans="1:9" ht="150" customHeight="1">
      <c r="A315" s="93"/>
      <c r="B315" s="94"/>
      <c r="C315" s="177" t="s">
        <v>775</v>
      </c>
      <c r="D315" s="181"/>
      <c r="E315" s="10" t="s">
        <v>240</v>
      </c>
      <c r="F315" s="9">
        <v>100</v>
      </c>
      <c r="G315" s="17">
        <v>75</v>
      </c>
      <c r="H315" s="8"/>
      <c r="I315" s="48">
        <f t="shared" si="3"/>
        <v>0</v>
      </c>
    </row>
    <row r="316" spans="1:9" ht="150" customHeight="1">
      <c r="A316" s="93"/>
      <c r="B316" s="94"/>
      <c r="C316" s="177" t="s">
        <v>776</v>
      </c>
      <c r="D316" s="181"/>
      <c r="E316" s="10" t="s">
        <v>246</v>
      </c>
      <c r="F316" s="9">
        <v>15</v>
      </c>
      <c r="G316" s="17">
        <v>105</v>
      </c>
      <c r="H316" s="8"/>
      <c r="I316" s="48">
        <f t="shared" si="3"/>
        <v>0</v>
      </c>
    </row>
    <row r="317" spans="1:9" ht="150" customHeight="1">
      <c r="A317" s="93"/>
      <c r="B317" s="94"/>
      <c r="C317" s="177" t="s">
        <v>777</v>
      </c>
      <c r="D317" s="181"/>
      <c r="E317" s="10" t="s">
        <v>265</v>
      </c>
      <c r="F317" s="9">
        <v>3</v>
      </c>
      <c r="G317" s="17">
        <v>95</v>
      </c>
      <c r="H317" s="8"/>
      <c r="I317" s="48">
        <f t="shared" si="3"/>
        <v>0</v>
      </c>
    </row>
    <row r="318" spans="1:9" ht="150" customHeight="1">
      <c r="A318" s="93"/>
      <c r="B318" s="94"/>
      <c r="C318" s="177" t="s">
        <v>778</v>
      </c>
      <c r="D318" s="181"/>
      <c r="E318" s="10" t="s">
        <v>253</v>
      </c>
      <c r="F318" s="9">
        <v>9</v>
      </c>
      <c r="G318" s="17">
        <v>170</v>
      </c>
      <c r="H318" s="8"/>
      <c r="I318" s="48">
        <f t="shared" si="3"/>
        <v>0</v>
      </c>
    </row>
    <row r="319" spans="1:9" ht="150" customHeight="1">
      <c r="A319" s="93"/>
      <c r="B319" s="94"/>
      <c r="C319" s="177" t="s">
        <v>779</v>
      </c>
      <c r="D319" s="181"/>
      <c r="E319" s="10" t="s">
        <v>239</v>
      </c>
      <c r="F319" s="9">
        <v>60</v>
      </c>
      <c r="G319" s="17">
        <v>65</v>
      </c>
      <c r="H319" s="8"/>
      <c r="I319" s="48">
        <f t="shared" si="3"/>
        <v>0</v>
      </c>
    </row>
    <row r="320" spans="1:9" ht="150" customHeight="1">
      <c r="A320" s="93"/>
      <c r="B320" s="94"/>
      <c r="C320" s="177" t="s">
        <v>780</v>
      </c>
      <c r="D320" s="181"/>
      <c r="E320" s="10" t="s">
        <v>264</v>
      </c>
      <c r="F320" s="9">
        <v>23</v>
      </c>
      <c r="G320" s="17">
        <v>175</v>
      </c>
      <c r="H320" s="8"/>
      <c r="I320" s="48">
        <f t="shared" si="3"/>
        <v>0</v>
      </c>
    </row>
    <row r="321" spans="1:9" ht="150" customHeight="1">
      <c r="A321" s="93"/>
      <c r="B321" s="94"/>
      <c r="C321" s="177" t="s">
        <v>781</v>
      </c>
      <c r="D321" s="181"/>
      <c r="E321" s="10" t="s">
        <v>269</v>
      </c>
      <c r="F321" s="9">
        <v>7</v>
      </c>
      <c r="G321" s="17">
        <v>75</v>
      </c>
      <c r="H321" s="8"/>
      <c r="I321" s="48">
        <f t="shared" si="3"/>
        <v>0</v>
      </c>
    </row>
    <row r="322" spans="1:9" ht="150" customHeight="1">
      <c r="A322" s="93"/>
      <c r="B322" s="94"/>
      <c r="C322" s="177" t="s">
        <v>782</v>
      </c>
      <c r="D322" s="181"/>
      <c r="E322" s="10" t="s">
        <v>287</v>
      </c>
      <c r="F322" s="9">
        <v>20</v>
      </c>
      <c r="G322" s="17">
        <v>85</v>
      </c>
      <c r="H322" s="8"/>
      <c r="I322" s="48">
        <f t="shared" si="3"/>
        <v>0</v>
      </c>
    </row>
    <row r="323" spans="1:9" ht="150" customHeight="1">
      <c r="A323" s="93"/>
      <c r="B323" s="94"/>
      <c r="C323" s="177" t="s">
        <v>783</v>
      </c>
      <c r="D323" s="181"/>
      <c r="E323" s="10" t="s">
        <v>288</v>
      </c>
      <c r="F323" s="9">
        <v>16</v>
      </c>
      <c r="G323" s="17">
        <v>60</v>
      </c>
      <c r="H323" s="8"/>
      <c r="I323" s="48">
        <f t="shared" si="3"/>
        <v>0</v>
      </c>
    </row>
    <row r="324" spans="1:9" ht="150" customHeight="1">
      <c r="A324" s="93"/>
      <c r="B324" s="94"/>
      <c r="C324" s="177" t="s">
        <v>784</v>
      </c>
      <c r="D324" s="181"/>
      <c r="E324" s="10" t="s">
        <v>289</v>
      </c>
      <c r="F324" s="9">
        <v>7</v>
      </c>
      <c r="G324" s="17">
        <v>105</v>
      </c>
      <c r="H324" s="8"/>
      <c r="I324" s="48">
        <f t="shared" si="3"/>
        <v>0</v>
      </c>
    </row>
    <row r="325" spans="1:9" ht="150" customHeight="1">
      <c r="A325" s="93"/>
      <c r="B325" s="94"/>
      <c r="C325" s="177" t="s">
        <v>785</v>
      </c>
      <c r="D325" s="181"/>
      <c r="E325" s="10" t="s">
        <v>290</v>
      </c>
      <c r="F325" s="9">
        <v>85</v>
      </c>
      <c r="G325" s="17">
        <v>105</v>
      </c>
      <c r="H325" s="8"/>
      <c r="I325" s="48">
        <f t="shared" si="3"/>
        <v>0</v>
      </c>
    </row>
    <row r="326" spans="1:9" ht="150" customHeight="1">
      <c r="A326" s="93"/>
      <c r="B326" s="94"/>
      <c r="C326" s="177" t="s">
        <v>786</v>
      </c>
      <c r="D326" s="181"/>
      <c r="E326" s="10" t="s">
        <v>283</v>
      </c>
      <c r="F326" s="9">
        <v>4</v>
      </c>
      <c r="G326" s="17">
        <v>60</v>
      </c>
      <c r="H326" s="8"/>
      <c r="I326" s="48">
        <f t="shared" si="3"/>
        <v>0</v>
      </c>
    </row>
    <row r="327" spans="1:9" ht="150" customHeight="1">
      <c r="A327" s="93"/>
      <c r="B327" s="94"/>
      <c r="C327" s="177" t="s">
        <v>787</v>
      </c>
      <c r="D327" s="181"/>
      <c r="E327" s="10" t="s">
        <v>282</v>
      </c>
      <c r="F327" s="9">
        <v>8</v>
      </c>
      <c r="G327" s="17">
        <v>60</v>
      </c>
      <c r="H327" s="8"/>
      <c r="I327" s="48">
        <f t="shared" si="3"/>
        <v>0</v>
      </c>
    </row>
    <row r="328" spans="1:9" ht="150" customHeight="1">
      <c r="A328" s="93"/>
      <c r="B328" s="94"/>
      <c r="C328" s="177" t="s">
        <v>788</v>
      </c>
      <c r="D328" s="181"/>
      <c r="E328" s="10" t="s">
        <v>281</v>
      </c>
      <c r="F328" s="9">
        <v>12</v>
      </c>
      <c r="G328" s="17">
        <v>90</v>
      </c>
      <c r="H328" s="8"/>
      <c r="I328" s="48">
        <f t="shared" si="3"/>
        <v>0</v>
      </c>
    </row>
    <row r="329" spans="1:9" ht="150" customHeight="1">
      <c r="A329" s="93"/>
      <c r="B329" s="94"/>
      <c r="C329" s="177" t="s">
        <v>789</v>
      </c>
      <c r="D329" s="181"/>
      <c r="E329" s="10" t="s">
        <v>280</v>
      </c>
      <c r="F329" s="9">
        <v>20</v>
      </c>
      <c r="G329" s="17">
        <v>115</v>
      </c>
      <c r="H329" s="8"/>
      <c r="I329" s="48">
        <f t="shared" si="3"/>
        <v>0</v>
      </c>
    </row>
    <row r="330" spans="1:9" ht="150" customHeight="1">
      <c r="A330" s="93"/>
      <c r="B330" s="94"/>
      <c r="C330" s="177" t="s">
        <v>790</v>
      </c>
      <c r="D330" s="181"/>
      <c r="E330" s="10" t="s">
        <v>279</v>
      </c>
      <c r="F330" s="9">
        <v>11</v>
      </c>
      <c r="G330" s="17">
        <v>85</v>
      </c>
      <c r="H330" s="8"/>
      <c r="I330" s="48">
        <f t="shared" si="3"/>
        <v>0</v>
      </c>
    </row>
    <row r="331" spans="1:9" ht="150" customHeight="1">
      <c r="A331" s="95"/>
      <c r="B331" s="96"/>
      <c r="C331" s="177" t="s">
        <v>791</v>
      </c>
      <c r="D331" s="181"/>
      <c r="E331" s="10" t="s">
        <v>278</v>
      </c>
      <c r="F331" s="9">
        <v>6</v>
      </c>
      <c r="G331" s="17">
        <v>65</v>
      </c>
      <c r="H331" s="8"/>
      <c r="I331" s="48">
        <f t="shared" si="3"/>
        <v>0</v>
      </c>
    </row>
    <row r="332" spans="1:9" ht="150" customHeight="1">
      <c r="A332" s="51"/>
      <c r="B332" s="79"/>
      <c r="C332" s="7"/>
      <c r="D332" s="187"/>
      <c r="E332" s="26"/>
      <c r="F332" s="35"/>
      <c r="G332" s="20"/>
      <c r="H332" s="8"/>
      <c r="I332" s="48">
        <f t="shared" ref="I332" si="4">SUM(G332)*(H332)</f>
        <v>0</v>
      </c>
    </row>
    <row r="333" spans="1:9">
      <c r="A333" s="52"/>
      <c r="B333" s="80"/>
      <c r="C333" s="54"/>
      <c r="D333" s="188"/>
      <c r="E333" s="55"/>
      <c r="F333" s="56"/>
      <c r="G333" s="57"/>
      <c r="H333" s="6"/>
      <c r="I333" s="48"/>
    </row>
    <row r="334" spans="1:9" ht="30" customHeight="1">
      <c r="A334" s="52"/>
      <c r="B334" s="80"/>
      <c r="C334" s="54"/>
      <c r="D334" s="188"/>
      <c r="E334" s="55"/>
      <c r="F334" s="56"/>
      <c r="G334" s="21"/>
      <c r="H334" s="4"/>
      <c r="I334" s="48">
        <f>SUM(I11:I332)*1.1</f>
        <v>0</v>
      </c>
    </row>
    <row r="335" spans="1:9">
      <c r="A335" s="52"/>
      <c r="B335" s="80"/>
      <c r="C335" s="54"/>
      <c r="D335" s="188"/>
      <c r="E335" s="55"/>
      <c r="F335" s="56"/>
      <c r="G335" s="57"/>
      <c r="H335" s="4"/>
      <c r="I335" s="58"/>
    </row>
    <row r="336" spans="1:9">
      <c r="A336" s="52"/>
      <c r="B336" s="80"/>
      <c r="C336" s="54"/>
      <c r="D336" s="188"/>
      <c r="E336" s="162" t="s">
        <v>8</v>
      </c>
      <c r="F336" s="163"/>
      <c r="G336" s="23"/>
      <c r="H336" s="2"/>
      <c r="I336" s="59"/>
    </row>
    <row r="337" spans="1:9">
      <c r="A337" s="52"/>
      <c r="B337" s="80"/>
      <c r="C337" s="54"/>
      <c r="D337" s="188"/>
      <c r="E337" s="131" t="s">
        <v>9</v>
      </c>
      <c r="F337" s="132"/>
      <c r="G337" s="57"/>
      <c r="H337" s="53"/>
      <c r="I337" s="60"/>
    </row>
    <row r="338" spans="1:9">
      <c r="A338" s="52"/>
      <c r="B338" s="80"/>
      <c r="C338" s="54"/>
      <c r="D338" s="188"/>
      <c r="E338" s="131" t="s">
        <v>10</v>
      </c>
      <c r="F338" s="132"/>
      <c r="G338" s="57"/>
      <c r="H338" s="53"/>
      <c r="I338" s="60"/>
    </row>
    <row r="339" spans="1:9">
      <c r="A339" s="52"/>
      <c r="B339" s="80"/>
      <c r="C339" s="54"/>
      <c r="D339" s="188"/>
      <c r="E339" s="131" t="s">
        <v>11</v>
      </c>
      <c r="F339" s="132"/>
      <c r="G339" s="57"/>
      <c r="H339" s="53"/>
      <c r="I339" s="60"/>
    </row>
    <row r="340" spans="1:9">
      <c r="A340" s="52"/>
      <c r="B340" s="80"/>
      <c r="C340" s="54"/>
      <c r="D340" s="188"/>
      <c r="E340" s="131" t="s">
        <v>12</v>
      </c>
      <c r="F340" s="132"/>
      <c r="G340" s="57"/>
      <c r="H340" s="53"/>
      <c r="I340" s="60"/>
    </row>
    <row r="341" spans="1:9">
      <c r="A341" s="52"/>
      <c r="B341" s="80"/>
      <c r="C341" s="54"/>
      <c r="D341" s="188"/>
      <c r="E341" s="133" t="s">
        <v>13</v>
      </c>
      <c r="F341" s="134"/>
      <c r="G341" s="57"/>
      <c r="H341" s="53"/>
      <c r="I341" s="60"/>
    </row>
    <row r="342" spans="1:9" ht="29.25" thickBot="1">
      <c r="A342" s="61"/>
      <c r="B342" s="81"/>
      <c r="C342" s="63"/>
      <c r="D342" s="189"/>
      <c r="E342" s="64"/>
      <c r="F342" s="65"/>
      <c r="G342" s="66"/>
      <c r="H342" s="62"/>
      <c r="I342" s="67"/>
    </row>
    <row r="343" spans="1:9" ht="29.25" thickTop="1"/>
  </sheetData>
  <sortState xmlns:xlrd2="http://schemas.microsoft.com/office/spreadsheetml/2017/richdata2" ref="A275:I331">
    <sortCondition ref="E275:E331"/>
  </sortState>
  <mergeCells count="44">
    <mergeCell ref="E336:F336"/>
    <mergeCell ref="A1:B5"/>
    <mergeCell ref="A12:G12"/>
    <mergeCell ref="A24:G24"/>
    <mergeCell ref="A35:G35"/>
    <mergeCell ref="A44:G44"/>
    <mergeCell ref="A49:G49"/>
    <mergeCell ref="A62:G62"/>
    <mergeCell ref="A70:G70"/>
    <mergeCell ref="A72:G72"/>
    <mergeCell ref="A76:G76"/>
    <mergeCell ref="A81:G81"/>
    <mergeCell ref="A83:G83"/>
    <mergeCell ref="A145:G145"/>
    <mergeCell ref="A158:G158"/>
    <mergeCell ref="E340:F340"/>
    <mergeCell ref="E341:F341"/>
    <mergeCell ref="I9:I10"/>
    <mergeCell ref="E338:F338"/>
    <mergeCell ref="E339:F339"/>
    <mergeCell ref="E337:F337"/>
    <mergeCell ref="A11:E11"/>
    <mergeCell ref="A274:G274"/>
    <mergeCell ref="A164:G164"/>
    <mergeCell ref="A217:G217"/>
    <mergeCell ref="A220:G220"/>
    <mergeCell ref="A96:G96"/>
    <mergeCell ref="A9:B10"/>
    <mergeCell ref="G9:G10"/>
    <mergeCell ref="E9:E10"/>
    <mergeCell ref="F9:F10"/>
    <mergeCell ref="A236:G236"/>
    <mergeCell ref="H7:H8"/>
    <mergeCell ref="H9:H10"/>
    <mergeCell ref="C1:F1"/>
    <mergeCell ref="C2:F2"/>
    <mergeCell ref="C3:F3"/>
    <mergeCell ref="C4:F4"/>
    <mergeCell ref="C9:C10"/>
    <mergeCell ref="C6:G6"/>
    <mergeCell ref="E7:F8"/>
    <mergeCell ref="C5:F5"/>
    <mergeCell ref="D9:D10"/>
    <mergeCell ref="A6:B8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8" fitToHeight="24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2025-03-05T07:14:02Z</cp:lastPrinted>
  <dcterms:created xsi:type="dcterms:W3CDTF">2015-07-07T11:34:31Z</dcterms:created>
  <dcterms:modified xsi:type="dcterms:W3CDTF">2025-03-06T05:03:28Z</dcterms:modified>
</cp:coreProperties>
</file>