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7425"/>
  <workbookPr/>
  <mc:AlternateContent xmlns:mc="http://schemas.openxmlformats.org/markup-compatibility/2006">
    <mc:Choice Requires="x15">
      <x15ac:absPath xmlns:x15ac="http://schemas.microsoft.com/office/spreadsheetml/2010/11/ac" url="L:\Orchids\Kanjana Orchids\Autumn 2024\"/>
    </mc:Choice>
  </mc:AlternateContent>
  <xr:revisionPtr revIDLastSave="0" documentId="13_ncr:1_{13EB1233-83DA-4B1E-B065-D8EB8E601D0B}" xr6:coauthVersionLast="47" xr6:coauthVersionMax="47" xr10:uidLastSave="{00000000-0000-0000-0000-000000000000}"/>
  <bookViews>
    <workbookView xWindow="2145" yWindow="90" windowWidth="20925" windowHeight="13155" xr2:uid="{00000000-000D-0000-FFFF-FFFF00000000}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I33" i="1" l="1"/>
  <c r="I199" i="1"/>
  <c r="I200" i="1"/>
  <c r="I127" i="1"/>
  <c r="I128" i="1"/>
  <c r="I129" i="1"/>
  <c r="I130" i="1"/>
  <c r="I131" i="1"/>
  <c r="I132" i="1"/>
  <c r="I105" i="1"/>
  <c r="I106" i="1"/>
  <c r="I85" i="1"/>
  <c r="I86" i="1"/>
  <c r="I87" i="1"/>
  <c r="I88" i="1"/>
  <c r="I89" i="1"/>
  <c r="I90" i="1"/>
  <c r="I91" i="1"/>
  <c r="I92" i="1"/>
  <c r="I93" i="1"/>
  <c r="I94" i="1"/>
  <c r="I141" i="1"/>
  <c r="I142" i="1"/>
  <c r="I143" i="1"/>
  <c r="I144" i="1"/>
  <c r="I145" i="1"/>
  <c r="I14" i="1"/>
  <c r="I15" i="1"/>
  <c r="I16" i="1"/>
  <c r="I17" i="1"/>
  <c r="I18" i="1"/>
  <c r="I124" i="1"/>
  <c r="I19" i="1"/>
  <c r="I20" i="1"/>
  <c r="I21" i="1"/>
  <c r="I22" i="1"/>
  <c r="I23" i="1"/>
  <c r="I25" i="1"/>
  <c r="I26" i="1"/>
  <c r="I28" i="1"/>
  <c r="I29" i="1"/>
  <c r="I30" i="1"/>
  <c r="I31" i="1"/>
  <c r="I32" i="1"/>
  <c r="I35" i="1"/>
  <c r="I37" i="1"/>
  <c r="I38" i="1"/>
  <c r="I39" i="1"/>
  <c r="I40" i="1"/>
  <c r="I41" i="1"/>
  <c r="I43" i="1"/>
  <c r="I44" i="1"/>
  <c r="I46" i="1"/>
  <c r="I48" i="1"/>
  <c r="I50" i="1"/>
  <c r="I51" i="1"/>
  <c r="I52" i="1"/>
  <c r="I53" i="1"/>
  <c r="I55" i="1"/>
  <c r="I56" i="1"/>
  <c r="I57" i="1"/>
  <c r="I58" i="1"/>
  <c r="I59" i="1"/>
  <c r="I60" i="1"/>
  <c r="I61" i="1"/>
  <c r="I63" i="1"/>
  <c r="I64" i="1"/>
  <c r="I65" i="1"/>
  <c r="I66" i="1"/>
  <c r="I67" i="1"/>
  <c r="I68" i="1"/>
  <c r="I70" i="1"/>
  <c r="I71" i="1"/>
  <c r="I72" i="1"/>
  <c r="I73" i="1"/>
  <c r="I74" i="1"/>
  <c r="I75" i="1"/>
  <c r="I76" i="1"/>
  <c r="I77" i="1"/>
  <c r="I78" i="1"/>
  <c r="I79" i="1"/>
  <c r="I81" i="1"/>
  <c r="I83" i="1"/>
  <c r="I84" i="1"/>
  <c r="I96" i="1"/>
  <c r="I97" i="1"/>
  <c r="I98" i="1"/>
  <c r="I99" i="1"/>
  <c r="I100" i="1"/>
  <c r="I101" i="1"/>
  <c r="I102" i="1"/>
  <c r="I103" i="1"/>
  <c r="I104" i="1"/>
  <c r="I108" i="1"/>
  <c r="I109" i="1"/>
  <c r="I110" i="1"/>
  <c r="I111" i="1"/>
  <c r="I112" i="1"/>
  <c r="I113" i="1"/>
  <c r="I114" i="1"/>
  <c r="I115" i="1"/>
  <c r="I116" i="1"/>
  <c r="I117" i="1"/>
  <c r="I118" i="1"/>
  <c r="I119" i="1"/>
  <c r="I120" i="1"/>
  <c r="I121" i="1"/>
  <c r="I122" i="1"/>
  <c r="I123" i="1"/>
  <c r="I125" i="1"/>
  <c r="I126" i="1"/>
  <c r="I134" i="1"/>
  <c r="I136" i="1"/>
  <c r="I137" i="1"/>
  <c r="I138" i="1"/>
  <c r="I139" i="1"/>
  <c r="I146" i="1"/>
  <c r="I147" i="1"/>
  <c r="I148" i="1"/>
  <c r="I149" i="1"/>
  <c r="I150" i="1"/>
  <c r="I151" i="1"/>
  <c r="I152" i="1"/>
  <c r="I153" i="1"/>
  <c r="I154" i="1"/>
  <c r="I155" i="1"/>
  <c r="I156" i="1"/>
  <c r="I157" i="1"/>
  <c r="I158" i="1"/>
  <c r="I159" i="1"/>
  <c r="I160" i="1"/>
  <c r="I161" i="1"/>
  <c r="I162" i="1"/>
  <c r="I163" i="1"/>
  <c r="I164" i="1"/>
  <c r="I165" i="1"/>
  <c r="I166" i="1"/>
  <c r="I167" i="1"/>
  <c r="I168" i="1"/>
  <c r="I169" i="1"/>
  <c r="I170" i="1"/>
  <c r="I171" i="1"/>
  <c r="I172" i="1"/>
  <c r="I173" i="1"/>
  <c r="I174" i="1"/>
  <c r="I175" i="1"/>
  <c r="I176" i="1"/>
  <c r="I177" i="1"/>
  <c r="I178" i="1"/>
  <c r="I179" i="1"/>
  <c r="I180" i="1"/>
  <c r="I181" i="1"/>
  <c r="I182" i="1"/>
  <c r="I183" i="1"/>
  <c r="I184" i="1"/>
  <c r="I185" i="1"/>
  <c r="I186" i="1"/>
  <c r="I187" i="1"/>
  <c r="I188" i="1"/>
  <c r="I189" i="1"/>
  <c r="I190" i="1"/>
  <c r="I191" i="1"/>
  <c r="I192" i="1"/>
  <c r="I193" i="1"/>
  <c r="I194" i="1"/>
  <c r="I195" i="1"/>
  <c r="I196" i="1"/>
  <c r="I197" i="1"/>
  <c r="I198" i="1"/>
  <c r="I201" i="1"/>
  <c r="I202" i="1"/>
  <c r="I203" i="1"/>
  <c r="I204" i="1"/>
  <c r="I205" i="1"/>
  <c r="I206" i="1"/>
  <c r="I207" i="1"/>
  <c r="I208" i="1"/>
  <c r="I209" i="1"/>
  <c r="I210" i="1"/>
  <c r="I211" i="1"/>
  <c r="I212" i="1"/>
  <c r="I213" i="1"/>
  <c r="I214" i="1"/>
  <c r="I215" i="1"/>
  <c r="I216" i="1"/>
  <c r="I217" i="1"/>
  <c r="I218" i="1"/>
  <c r="I219" i="1"/>
  <c r="I220" i="1"/>
  <c r="I221" i="1"/>
  <c r="I222" i="1"/>
  <c r="I223" i="1"/>
  <c r="I224" i="1"/>
  <c r="I225" i="1"/>
  <c r="I226" i="1"/>
  <c r="I227" i="1"/>
  <c r="I228" i="1"/>
  <c r="I229" i="1"/>
  <c r="I230" i="1"/>
  <c r="I231" i="1"/>
  <c r="I232" i="1"/>
  <c r="I234" i="1" l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75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  <bk>
      <extLst>
        <ext uri="{3e2802c4-a4d2-4d8b-9148-e3be6c30e623}">
          <xlrd:rvb i="47"/>
        </ext>
      </extLst>
    </bk>
    <bk>
      <extLst>
        <ext uri="{3e2802c4-a4d2-4d8b-9148-e3be6c30e623}">
          <xlrd:rvb i="48"/>
        </ext>
      </extLst>
    </bk>
    <bk>
      <extLst>
        <ext uri="{3e2802c4-a4d2-4d8b-9148-e3be6c30e623}">
          <xlrd:rvb i="49"/>
        </ext>
      </extLst>
    </bk>
    <bk>
      <extLst>
        <ext uri="{3e2802c4-a4d2-4d8b-9148-e3be6c30e623}">
          <xlrd:rvb i="50"/>
        </ext>
      </extLst>
    </bk>
    <bk>
      <extLst>
        <ext uri="{3e2802c4-a4d2-4d8b-9148-e3be6c30e623}">
          <xlrd:rvb i="51"/>
        </ext>
      </extLst>
    </bk>
    <bk>
      <extLst>
        <ext uri="{3e2802c4-a4d2-4d8b-9148-e3be6c30e623}">
          <xlrd:rvb i="52"/>
        </ext>
      </extLst>
    </bk>
    <bk>
      <extLst>
        <ext uri="{3e2802c4-a4d2-4d8b-9148-e3be6c30e623}">
          <xlrd:rvb i="53"/>
        </ext>
      </extLst>
    </bk>
    <bk>
      <extLst>
        <ext uri="{3e2802c4-a4d2-4d8b-9148-e3be6c30e623}">
          <xlrd:rvb i="54"/>
        </ext>
      </extLst>
    </bk>
    <bk>
      <extLst>
        <ext uri="{3e2802c4-a4d2-4d8b-9148-e3be6c30e623}">
          <xlrd:rvb i="55"/>
        </ext>
      </extLst>
    </bk>
    <bk>
      <extLst>
        <ext uri="{3e2802c4-a4d2-4d8b-9148-e3be6c30e623}">
          <xlrd:rvb i="56"/>
        </ext>
      </extLst>
    </bk>
    <bk>
      <extLst>
        <ext uri="{3e2802c4-a4d2-4d8b-9148-e3be6c30e623}">
          <xlrd:rvb i="57"/>
        </ext>
      </extLst>
    </bk>
    <bk>
      <extLst>
        <ext uri="{3e2802c4-a4d2-4d8b-9148-e3be6c30e623}">
          <xlrd:rvb i="58"/>
        </ext>
      </extLst>
    </bk>
    <bk>
      <extLst>
        <ext uri="{3e2802c4-a4d2-4d8b-9148-e3be6c30e623}">
          <xlrd:rvb i="59"/>
        </ext>
      </extLst>
    </bk>
    <bk>
      <extLst>
        <ext uri="{3e2802c4-a4d2-4d8b-9148-e3be6c30e623}">
          <xlrd:rvb i="60"/>
        </ext>
      </extLst>
    </bk>
    <bk>
      <extLst>
        <ext uri="{3e2802c4-a4d2-4d8b-9148-e3be6c30e623}">
          <xlrd:rvb i="61"/>
        </ext>
      </extLst>
    </bk>
    <bk>
      <extLst>
        <ext uri="{3e2802c4-a4d2-4d8b-9148-e3be6c30e623}">
          <xlrd:rvb i="62"/>
        </ext>
      </extLst>
    </bk>
    <bk>
      <extLst>
        <ext uri="{3e2802c4-a4d2-4d8b-9148-e3be6c30e623}">
          <xlrd:rvb i="63"/>
        </ext>
      </extLst>
    </bk>
    <bk>
      <extLst>
        <ext uri="{3e2802c4-a4d2-4d8b-9148-e3be6c30e623}">
          <xlrd:rvb i="64"/>
        </ext>
      </extLst>
    </bk>
    <bk>
      <extLst>
        <ext uri="{3e2802c4-a4d2-4d8b-9148-e3be6c30e623}">
          <xlrd:rvb i="65"/>
        </ext>
      </extLst>
    </bk>
    <bk>
      <extLst>
        <ext uri="{3e2802c4-a4d2-4d8b-9148-e3be6c30e623}">
          <xlrd:rvb i="66"/>
        </ext>
      </extLst>
    </bk>
    <bk>
      <extLst>
        <ext uri="{3e2802c4-a4d2-4d8b-9148-e3be6c30e623}">
          <xlrd:rvb i="67"/>
        </ext>
      </extLst>
    </bk>
    <bk>
      <extLst>
        <ext uri="{3e2802c4-a4d2-4d8b-9148-e3be6c30e623}">
          <xlrd:rvb i="68"/>
        </ext>
      </extLst>
    </bk>
    <bk>
      <extLst>
        <ext uri="{3e2802c4-a4d2-4d8b-9148-e3be6c30e623}">
          <xlrd:rvb i="69"/>
        </ext>
      </extLst>
    </bk>
    <bk>
      <extLst>
        <ext uri="{3e2802c4-a4d2-4d8b-9148-e3be6c30e623}">
          <xlrd:rvb i="70"/>
        </ext>
      </extLst>
    </bk>
    <bk>
      <extLst>
        <ext uri="{3e2802c4-a4d2-4d8b-9148-e3be6c30e623}">
          <xlrd:rvb i="71"/>
        </ext>
      </extLst>
    </bk>
    <bk>
      <extLst>
        <ext uri="{3e2802c4-a4d2-4d8b-9148-e3be6c30e623}">
          <xlrd:rvb i="72"/>
        </ext>
      </extLst>
    </bk>
    <bk>
      <extLst>
        <ext uri="{3e2802c4-a4d2-4d8b-9148-e3be6c30e623}">
          <xlrd:rvb i="73"/>
        </ext>
      </extLst>
    </bk>
    <bk>
      <extLst>
        <ext uri="{3e2802c4-a4d2-4d8b-9148-e3be6c30e623}">
          <xlrd:rvb i="74"/>
        </ext>
      </extLst>
    </bk>
  </futureMetadata>
  <valueMetadata count="75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  <bk>
      <rc t="1" v="47"/>
    </bk>
    <bk>
      <rc t="1" v="48"/>
    </bk>
    <bk>
      <rc t="1" v="49"/>
    </bk>
    <bk>
      <rc t="1" v="50"/>
    </bk>
    <bk>
      <rc t="1" v="51"/>
    </bk>
    <bk>
      <rc t="1" v="52"/>
    </bk>
    <bk>
      <rc t="1" v="53"/>
    </bk>
    <bk>
      <rc t="1" v="54"/>
    </bk>
    <bk>
      <rc t="1" v="55"/>
    </bk>
    <bk>
      <rc t="1" v="56"/>
    </bk>
    <bk>
      <rc t="1" v="57"/>
    </bk>
    <bk>
      <rc t="1" v="58"/>
    </bk>
    <bk>
      <rc t="1" v="59"/>
    </bk>
    <bk>
      <rc t="1" v="60"/>
    </bk>
    <bk>
      <rc t="1" v="61"/>
    </bk>
    <bk>
      <rc t="1" v="62"/>
    </bk>
    <bk>
      <rc t="1" v="63"/>
    </bk>
    <bk>
      <rc t="1" v="64"/>
    </bk>
    <bk>
      <rc t="1" v="65"/>
    </bk>
    <bk>
      <rc t="1" v="66"/>
    </bk>
    <bk>
      <rc t="1" v="67"/>
    </bk>
    <bk>
      <rc t="1" v="68"/>
    </bk>
    <bk>
      <rc t="1" v="69"/>
    </bk>
    <bk>
      <rc t="1" v="70"/>
    </bk>
    <bk>
      <rc t="1" v="71"/>
    </bk>
    <bk>
      <rc t="1" v="72"/>
    </bk>
    <bk>
      <rc t="1" v="73"/>
    </bk>
    <bk>
      <rc t="1" v="74"/>
    </bk>
  </valueMetadata>
</metadata>
</file>

<file path=xl/sharedStrings.xml><?xml version="1.0" encoding="utf-8"?>
<sst xmlns="http://schemas.openxmlformats.org/spreadsheetml/2006/main" count="608" uniqueCount="605">
  <si>
    <t>Code</t>
  </si>
  <si>
    <t>Photos</t>
  </si>
  <si>
    <t>Price $AU</t>
  </si>
  <si>
    <t>Mallee Phallies Orchid Importers</t>
  </si>
  <si>
    <t>E-mail: malleephallies@kevalloyd.com.au</t>
  </si>
  <si>
    <t xml:space="preserve"> Enter the desired Quantity of Plants in the Column "Q". The "Total" column will update automatically. </t>
  </si>
  <si>
    <t>↓</t>
  </si>
  <si>
    <t>My Order</t>
  </si>
  <si>
    <t xml:space="preserve">Quantity Discounts:    1-5 flasks NETT, </t>
  </si>
  <si>
    <t xml:space="preserve">                                                 6-10 flasks less 2.5%, </t>
  </si>
  <si>
    <t xml:space="preserve">                                                11-20 less 5%, </t>
  </si>
  <si>
    <t xml:space="preserve">                                                21-30 less 10%, </t>
  </si>
  <si>
    <t xml:space="preserve">                                                31-40 less 15%, </t>
  </si>
  <si>
    <t xml:space="preserve">                                                over 40 less 20%</t>
  </si>
  <si>
    <t>Cost excl. GST</t>
  </si>
  <si>
    <t xml:space="preserve">Name </t>
  </si>
  <si>
    <t>Keva &amp; Lesley Lloyd, 13 Glenwill Drive, Epsom, Vic. 3551</t>
  </si>
  <si>
    <t>NB. This order form is for your benefit only - Code, Name &amp; Quantity by return email is all that is needed to place an order.</t>
  </si>
  <si>
    <t>ABN: 94 651 095 473</t>
  </si>
  <si>
    <t>Available</t>
  </si>
  <si>
    <t>Memo</t>
  </si>
  <si>
    <t>Autumn 2024</t>
  </si>
  <si>
    <t>TEL: (03) 5448 3839   MOB: 0418 579998</t>
  </si>
  <si>
    <t>FAN-285</t>
  </si>
  <si>
    <t>Tolumnia Red Devil '285'</t>
  </si>
  <si>
    <t>MKAN-457</t>
  </si>
  <si>
    <t>สส-197</t>
  </si>
  <si>
    <t>FAN-281</t>
  </si>
  <si>
    <t>Tolumnia Jairak Raibow 'Hot Pink'</t>
  </si>
  <si>
    <t>FAN-278</t>
  </si>
  <si>
    <t>Tolumnia Christ Moon</t>
  </si>
  <si>
    <t>MKAN-444</t>
  </si>
  <si>
    <t>Tolu. Golden Sunray Sunrise Pink</t>
  </si>
  <si>
    <t>FAN-286</t>
  </si>
  <si>
    <t>Tolu. Jairak Firm 'Red 286'</t>
  </si>
  <si>
    <t>FAN-287</t>
  </si>
  <si>
    <t>Tolu. Black Bull x Jairak Firm' Red Devil'</t>
  </si>
  <si>
    <t>FAN-277</t>
  </si>
  <si>
    <t>Tolu. Jairak Firm Orange</t>
  </si>
  <si>
    <t>สส-196</t>
  </si>
  <si>
    <t>Tolumnia Golden Sunset x Golden Glow</t>
  </si>
  <si>
    <t>FAN-374</t>
  </si>
  <si>
    <t>Den. (Frosty Dawn x Dawn Maree)</t>
  </si>
  <si>
    <t>FAN-416</t>
  </si>
  <si>
    <t>Den. Nobile To My Kids Snow White AM/AOS</t>
  </si>
  <si>
    <t>MP-3121</t>
  </si>
  <si>
    <t>Brsdm. Tzeng Wen Spot</t>
  </si>
  <si>
    <t>FAN-354</t>
  </si>
  <si>
    <t>FAN-327</t>
  </si>
  <si>
    <t>Oncidium lanceanum #327</t>
  </si>
  <si>
    <t>FAN-341</t>
  </si>
  <si>
    <t>FAN-383</t>
  </si>
  <si>
    <t>Onc. Aloha Iwanga</t>
  </si>
  <si>
    <t>BBK-118  สวน</t>
  </si>
  <si>
    <t>Catasetum Louise Clark</t>
  </si>
  <si>
    <t>MKAN-530 สวน</t>
  </si>
  <si>
    <t>Grammatophyllum Pakkret Armada 'Daimyo'</t>
  </si>
  <si>
    <t xml:space="preserve">MKAN-470 </t>
  </si>
  <si>
    <t>Grammatophyllum Pakkret Leo Asgard</t>
  </si>
  <si>
    <t>MKAN-471</t>
  </si>
  <si>
    <t>Grammatophyllum Pakkret Leo Saber</t>
  </si>
  <si>
    <t xml:space="preserve">MKAN-418 </t>
  </si>
  <si>
    <t>Grammatophyllum Green</t>
  </si>
  <si>
    <t>FAN-316</t>
  </si>
  <si>
    <t>Grammatophyllum Brown (compactum)</t>
  </si>
  <si>
    <t>สส-158</t>
  </si>
  <si>
    <t>Den. Madona Red</t>
  </si>
  <si>
    <t>สส159</t>
  </si>
  <si>
    <t>Den. (Air Way Blue x Udom Blue Angel)</t>
  </si>
  <si>
    <t>FAN-324</t>
  </si>
  <si>
    <t>FAN-384</t>
  </si>
  <si>
    <t>Den. Betty Rose Red</t>
  </si>
  <si>
    <t>FAN-375</t>
  </si>
  <si>
    <t>FAN-297</t>
  </si>
  <si>
    <t>FAN-350</t>
  </si>
  <si>
    <t>FAN-357</t>
  </si>
  <si>
    <t>Den. Banana Royal</t>
  </si>
  <si>
    <t>FAN-373</t>
  </si>
  <si>
    <t>Den. (Salaya Stripe x Thongchai Gold)</t>
  </si>
  <si>
    <t>FAN-294</t>
  </si>
  <si>
    <t>Den. Jairak Smile</t>
  </si>
  <si>
    <t>FAN-388,BBK-66</t>
  </si>
  <si>
    <t>Den. Thongchai Gold 'KP'</t>
  </si>
  <si>
    <t>FAN-381</t>
  </si>
  <si>
    <t>Den. Thongchai Gold 'TT'</t>
  </si>
  <si>
    <t>FAN-394</t>
  </si>
  <si>
    <t>Den. Thongchai Gold 'Pure Gold'</t>
  </si>
  <si>
    <t>FAN-390</t>
  </si>
  <si>
    <t>Den. Pop's Eye</t>
  </si>
  <si>
    <t>FAN-282</t>
  </si>
  <si>
    <t>Den. (Big Ham x Thailand)</t>
  </si>
  <si>
    <t>MKAN-325</t>
  </si>
  <si>
    <t xml:space="preserve">Den. Nopporn Star Bright </t>
  </si>
  <si>
    <t>MHK-09</t>
  </si>
  <si>
    <t>Den. King Dragon Emperor</t>
  </si>
  <si>
    <t>MHK-14</t>
  </si>
  <si>
    <t>Den. White Comet</t>
  </si>
  <si>
    <t>ม.287 สวน</t>
  </si>
  <si>
    <t>Den. (King Dragon x Suphanburi White)</t>
  </si>
  <si>
    <t>MHK-32 สวน</t>
  </si>
  <si>
    <t>Den. Genting Royal</t>
  </si>
  <si>
    <t>MHK-38 สวน</t>
  </si>
  <si>
    <t>Den. Warawan</t>
  </si>
  <si>
    <t>MHK 33</t>
  </si>
  <si>
    <t>Den. Jairak Min</t>
  </si>
  <si>
    <t>MHK-34</t>
  </si>
  <si>
    <t>Den. Tippawan Red</t>
  </si>
  <si>
    <t>MHK-05</t>
  </si>
  <si>
    <t>Den. Supernova Red</t>
  </si>
  <si>
    <t>MHK26</t>
  </si>
  <si>
    <t>Den. Krating Deang LD</t>
  </si>
  <si>
    <t>MHK-43</t>
  </si>
  <si>
    <t>Den. Mona Red</t>
  </si>
  <si>
    <t>MKAN-304</t>
  </si>
  <si>
    <t>Den. (Izumi x Sakda Blue)</t>
  </si>
  <si>
    <t>MHK-29</t>
  </si>
  <si>
    <t>Den. Blue Planet</t>
  </si>
  <si>
    <t>MKAN-103</t>
  </si>
  <si>
    <t>Den. Burana Jade</t>
  </si>
  <si>
    <t>MKAN-256</t>
  </si>
  <si>
    <t>Den. Big White</t>
  </si>
  <si>
    <t>MHK-118</t>
  </si>
  <si>
    <t>Den. Shavin White</t>
  </si>
  <si>
    <t>BBK-78 สวน</t>
  </si>
  <si>
    <t>Den. Liberty White</t>
  </si>
  <si>
    <t>BBK-68 สวน</t>
  </si>
  <si>
    <t>Den. Mangosteen</t>
  </si>
  <si>
    <t>BBK-126</t>
  </si>
  <si>
    <t>Den. Grand Asia</t>
  </si>
  <si>
    <t>BBK-82 สวน</t>
  </si>
  <si>
    <t>Blc. (Nadia Song x Petch Korat)</t>
  </si>
  <si>
    <t>BBK-107 สวน</t>
  </si>
  <si>
    <t>Bc. Taiwan Mermaid</t>
  </si>
  <si>
    <t>BBK-111 สวน</t>
  </si>
  <si>
    <t>Rby. Copper Queen</t>
  </si>
  <si>
    <t>BBK-99</t>
  </si>
  <si>
    <t>Rlc. Siamfancy 'Wing of Fire'</t>
  </si>
  <si>
    <t>MP-3081</t>
  </si>
  <si>
    <t>Blc. California Girl 'Orchilabrary'</t>
  </si>
  <si>
    <t>MP-3097</t>
  </si>
  <si>
    <t>Rlc. Rungnapa Fancy</t>
  </si>
  <si>
    <t>MP-3143</t>
  </si>
  <si>
    <t>Rlc. Chon Buri Red</t>
  </si>
  <si>
    <t>MP-3084</t>
  </si>
  <si>
    <t>Blc. [Teng x Rose Whisper]</t>
  </si>
  <si>
    <t>MP-3094</t>
  </si>
  <si>
    <t>Rlc. Chaweewan Sunset</t>
  </si>
  <si>
    <t>สส-124</t>
  </si>
  <si>
    <t>สส-125</t>
  </si>
  <si>
    <t>V. Mini Palmer</t>
  </si>
  <si>
    <t>สส-171</t>
  </si>
  <si>
    <t>V. (Mini Pamler x tessellata)</t>
  </si>
  <si>
    <t>สส-161</t>
  </si>
  <si>
    <t>Renanthera Kalsom</t>
  </si>
  <si>
    <t>สส-164</t>
  </si>
  <si>
    <t>Neofinetia falcata</t>
  </si>
  <si>
    <t>TKB-222</t>
  </si>
  <si>
    <t>V. Kulvadee Fragrant Red</t>
  </si>
  <si>
    <t>MKAN-413</t>
  </si>
  <si>
    <t>V. (Wirat x Gordon Dillion)</t>
  </si>
  <si>
    <t>สส149 สวน</t>
  </si>
  <si>
    <t>V. Predro Bonetti</t>
  </si>
  <si>
    <t>สส123 สวน</t>
  </si>
  <si>
    <t>V. Kulvadee Fragrant Black</t>
  </si>
  <si>
    <t>สส-126 สวน</t>
  </si>
  <si>
    <t>V. (Dr.Anek x Kulvadee Fragrant Red)</t>
  </si>
  <si>
    <t>สส-127 สวน</t>
  </si>
  <si>
    <t>สส-163  สวน</t>
  </si>
  <si>
    <t>V. Gordon Dillon</t>
  </si>
  <si>
    <t>สส-128 สวน</t>
  </si>
  <si>
    <t>V. Somsri Thai Spot</t>
  </si>
  <si>
    <t>สส-166 สวน</t>
  </si>
  <si>
    <t>V. Warut Leopard</t>
  </si>
  <si>
    <t>สส-155</t>
  </si>
  <si>
    <t>สส157</t>
  </si>
  <si>
    <t xml:space="preserve">V. Pachara Delight </t>
  </si>
  <si>
    <t>สส-153 สวน</t>
  </si>
  <si>
    <t>V. Chulee Blue</t>
  </si>
  <si>
    <t>สส185</t>
  </si>
  <si>
    <t>V. Corneels Cilliers</t>
  </si>
  <si>
    <t>MKAN-421</t>
  </si>
  <si>
    <t>Mokara Oomyai Orange</t>
  </si>
  <si>
    <t>สส-151</t>
  </si>
  <si>
    <t>Rhy. [Srisiam x gigantea 'Red']</t>
  </si>
  <si>
    <t>HKAN-187 สวน</t>
  </si>
  <si>
    <t>Rhy. gigantea 'Pink'</t>
  </si>
  <si>
    <t>HKAN-179 สวน</t>
  </si>
  <si>
    <t>Rhy. gigantea 'Blue'</t>
  </si>
  <si>
    <t>Rhy. gigantea 'Ply'</t>
  </si>
  <si>
    <t>HKAN-200</t>
  </si>
  <si>
    <t>Rhy. gigantea 'Cartoon'</t>
  </si>
  <si>
    <t>Dendrobium Special Variety (Flasks)  (40 Plants/Flask)</t>
  </si>
  <si>
    <t>Dendrobium Variegated Leaves (Flasks)  (40 Plants/Flask)</t>
  </si>
  <si>
    <t>Rhynchostylis Hybrids (Flasks) (30 Plants/Flask)</t>
  </si>
  <si>
    <t>Tolumnia Mericlones  (40 Plants/Flask)</t>
  </si>
  <si>
    <t xml:space="preserve">Oncidium   (Flasks)  40 Plants/Flask) </t>
  </si>
  <si>
    <t xml:space="preserve">Catasetum  (Flasks)  (40 Plants/Flask) </t>
  </si>
  <si>
    <t>Grammatphyllum  (Flasks)  (40 Plants/Flask)</t>
  </si>
  <si>
    <t>Dendrobium  (40 Plants/Flask)</t>
  </si>
  <si>
    <t xml:space="preserve">Dendrobium King Dragon and Twisted Variety (Flasks)  (40 Plants/Flask) </t>
  </si>
  <si>
    <t>Dendrobium Pot Plants (Flasks)  (40 Plants/Flask)</t>
  </si>
  <si>
    <t xml:space="preserve">Dendrobium Pot Plants (Flasks)  (40 Plants/Flask) </t>
  </si>
  <si>
    <t>Cattleya (Flasks)  (40 Plants/Flask)</t>
  </si>
  <si>
    <t>Vanda (Flasks) (40 Plants/Flask)</t>
  </si>
  <si>
    <t>Rhynchostylis Mericlones (Flasks) (30 Plants/Flask)</t>
  </si>
  <si>
    <t>KANAut24-T1</t>
  </si>
  <si>
    <t>KANAut24-T2</t>
  </si>
  <si>
    <t>KANAut24-T3</t>
  </si>
  <si>
    <t>KANAut24-T4</t>
  </si>
  <si>
    <t>KANAut24-T5</t>
  </si>
  <si>
    <t>KANAut24-T6</t>
  </si>
  <si>
    <t>KANAut24-T7</t>
  </si>
  <si>
    <t>KANAut24-T8</t>
  </si>
  <si>
    <t>KANAut24-T9</t>
  </si>
  <si>
    <t>KANAut24-T10</t>
  </si>
  <si>
    <t>KANAut24-D1</t>
  </si>
  <si>
    <t>KANAut24-D2</t>
  </si>
  <si>
    <t>KANAut24-O1</t>
  </si>
  <si>
    <t>KANAut24-O2</t>
  </si>
  <si>
    <t>KANAut24-O3</t>
  </si>
  <si>
    <t>KANAut24-O4</t>
  </si>
  <si>
    <t>KANAut24-O5</t>
  </si>
  <si>
    <t>KANAut24-G1</t>
  </si>
  <si>
    <t>KANAut24-G2</t>
  </si>
  <si>
    <t>KANAut24-G3</t>
  </si>
  <si>
    <t>KANAut24-G4</t>
  </si>
  <si>
    <t>KANAut24-G5</t>
  </si>
  <si>
    <t>KANAut24-C1</t>
  </si>
  <si>
    <t>KANAut24-D3</t>
  </si>
  <si>
    <t>KANAut24-D4</t>
  </si>
  <si>
    <t>KANAut24-D5</t>
  </si>
  <si>
    <t>KANAut24-D6</t>
  </si>
  <si>
    <t>KANAut24-D7</t>
  </si>
  <si>
    <t>KANAut24-D8</t>
  </si>
  <si>
    <t>KANAut24-D9</t>
  </si>
  <si>
    <t>KANAut24-D10</t>
  </si>
  <si>
    <t>KANAut24-D11</t>
  </si>
  <si>
    <t>KANAut24-D12</t>
  </si>
  <si>
    <t>KANAut24-D13</t>
  </si>
  <si>
    <t>KANAut24-D14</t>
  </si>
  <si>
    <t>KANAut24-D15</t>
  </si>
  <si>
    <t>KANAut24-D16</t>
  </si>
  <si>
    <t>KANAut24-D17</t>
  </si>
  <si>
    <t>KANAut24-D18</t>
  </si>
  <si>
    <t>KANAut24-D19</t>
  </si>
  <si>
    <t>KANAut24-D20</t>
  </si>
  <si>
    <t>KANAut24-D21</t>
  </si>
  <si>
    <t>KANAut24-D22</t>
  </si>
  <si>
    <t>KANAut24-D23</t>
  </si>
  <si>
    <t>KANAut24-D24</t>
  </si>
  <si>
    <t>KANAut24-D25</t>
  </si>
  <si>
    <t>KANAut24-D26</t>
  </si>
  <si>
    <t>KANAut24-D27</t>
  </si>
  <si>
    <t>KANAut24-D28</t>
  </si>
  <si>
    <t>KANAut24-D29</t>
  </si>
  <si>
    <t>KANAut24-D30</t>
  </si>
  <si>
    <t>KANAut24-D31</t>
  </si>
  <si>
    <t>KANAut24-D32</t>
  </si>
  <si>
    <t>KANAut24-D33</t>
  </si>
  <si>
    <t>KANAut24-D34</t>
  </si>
  <si>
    <t>KANAut24-D35</t>
  </si>
  <si>
    <t>KANAut24-D36</t>
  </si>
  <si>
    <t>KANAut24-Catt1</t>
  </si>
  <si>
    <t>KANAut24-Catt2</t>
  </si>
  <si>
    <t>KANAut24-Catt3</t>
  </si>
  <si>
    <t>KANAut24-Catt4</t>
  </si>
  <si>
    <t>KANAut24-Catt5</t>
  </si>
  <si>
    <t>KANAut24-Catt6</t>
  </si>
  <si>
    <t>KANAut24-Catt7</t>
  </si>
  <si>
    <t>KANAut24-Catt8</t>
  </si>
  <si>
    <t>KANAut24-Catt9</t>
  </si>
  <si>
    <t>KANAut24-V1</t>
  </si>
  <si>
    <t>KANAut24-V2</t>
  </si>
  <si>
    <t>KANAut24-V3</t>
  </si>
  <si>
    <t>KANAut24-V4</t>
  </si>
  <si>
    <t>KANAut24-V5</t>
  </si>
  <si>
    <t>KANAut24-V6</t>
  </si>
  <si>
    <t>KANAut24-V7</t>
  </si>
  <si>
    <t>KANAut24-V8</t>
  </si>
  <si>
    <t>KANAut24-V9</t>
  </si>
  <si>
    <t>KANAut24-V10</t>
  </si>
  <si>
    <t>KANAut24-V11</t>
  </si>
  <si>
    <t>KANAut24-V12</t>
  </si>
  <si>
    <t>KANAut24-V13</t>
  </si>
  <si>
    <t>KANAut24-V14</t>
  </si>
  <si>
    <t>KANAut24-V15</t>
  </si>
  <si>
    <t>KANAut24-V16</t>
  </si>
  <si>
    <t>KANAut24-V17</t>
  </si>
  <si>
    <t>KANAut24-V18</t>
  </si>
  <si>
    <t>KANAut24-V19</t>
  </si>
  <si>
    <t>KANAut24-R1</t>
  </si>
  <si>
    <t>KANAut24-R2</t>
  </si>
  <si>
    <t>KANAut24-R5</t>
  </si>
  <si>
    <t>KANAut24-R3</t>
  </si>
  <si>
    <t>KANAut24-R4</t>
  </si>
  <si>
    <t>Mericlones</t>
  </si>
  <si>
    <t>KANAut24-Cym1</t>
  </si>
  <si>
    <t>PK-1136-M</t>
  </si>
  <si>
    <t>KANAut24-Cym2</t>
  </si>
  <si>
    <t>PK-1416-M</t>
  </si>
  <si>
    <t>KANAut24-Cym3</t>
  </si>
  <si>
    <t>PK-1453-M</t>
  </si>
  <si>
    <t>KANAut24-Cym4</t>
  </si>
  <si>
    <t>PK-2090-M</t>
  </si>
  <si>
    <t>KANAut24-Cym5</t>
  </si>
  <si>
    <t>PK-2325-M</t>
  </si>
  <si>
    <t>KANAut24-Cym6</t>
  </si>
  <si>
    <t>PK-2344-M</t>
  </si>
  <si>
    <t>KANAut24-Cym7</t>
  </si>
  <si>
    <t>PK-2474-M</t>
  </si>
  <si>
    <t>Cym Little Nyonya #1 (mericlone)</t>
  </si>
  <si>
    <t>KANAut24-Cym8</t>
  </si>
  <si>
    <t>PK-2480-M</t>
  </si>
  <si>
    <t>KANAut24-Cym9</t>
  </si>
  <si>
    <t>PK-2487-M</t>
  </si>
  <si>
    <t>KANAut24-Cym10</t>
  </si>
  <si>
    <t>PK-2591-M</t>
  </si>
  <si>
    <t>KANAut24-Cym11</t>
  </si>
  <si>
    <t>PK-2608-M</t>
  </si>
  <si>
    <t>KANAut24-Cym12</t>
  </si>
  <si>
    <t>PK-2698-M</t>
  </si>
  <si>
    <t>KANAut24-Cym13</t>
  </si>
  <si>
    <t>PK-2835-M</t>
  </si>
  <si>
    <t>KANAut24-Cym14</t>
  </si>
  <si>
    <t>PK-2813-M</t>
  </si>
  <si>
    <t>KANAut24-Cym15</t>
  </si>
  <si>
    <t>PK-2877-M</t>
  </si>
  <si>
    <t>KANAut24-Cym16</t>
  </si>
  <si>
    <t>PK-2882-M</t>
  </si>
  <si>
    <t>KANAut24-Cym17</t>
  </si>
  <si>
    <t>PK-2890-M</t>
  </si>
  <si>
    <t>KANAut24-Cym18</t>
  </si>
  <si>
    <t>PK-2915-M</t>
  </si>
  <si>
    <t>KANAut24-Cym19</t>
  </si>
  <si>
    <t>PK-3037-M</t>
  </si>
  <si>
    <t>KANAut24-Cym20</t>
  </si>
  <si>
    <t>PK-3044-M</t>
  </si>
  <si>
    <t>Cym Miss Saigon 'Yamato' (mericlone)</t>
  </si>
  <si>
    <t>KANAut24-Cym21</t>
  </si>
  <si>
    <t>PK-3064-M</t>
  </si>
  <si>
    <t>KANAut24-Cym22</t>
  </si>
  <si>
    <t>PK-3103-M</t>
  </si>
  <si>
    <t>KANAut24-Cym23</t>
  </si>
  <si>
    <t>PK-3134-M</t>
  </si>
  <si>
    <t>KANAut24-Cym24</t>
  </si>
  <si>
    <t>PK-2379-M</t>
  </si>
  <si>
    <t>Crosses</t>
  </si>
  <si>
    <t>KANAut24-Cym25</t>
  </si>
  <si>
    <t>PK-1753</t>
  </si>
  <si>
    <t>KANAut24-Cym26</t>
  </si>
  <si>
    <t>PK-2762</t>
  </si>
  <si>
    <t>KANAut24-Cym27</t>
  </si>
  <si>
    <t>PK-2789</t>
  </si>
  <si>
    <t>KANAut24-Cym28</t>
  </si>
  <si>
    <t>PK-2852</t>
  </si>
  <si>
    <t>KANAut24-Cym29</t>
  </si>
  <si>
    <t>PK-2863</t>
  </si>
  <si>
    <t>KANAut24-Cym30</t>
  </si>
  <si>
    <t>PK-2868</t>
  </si>
  <si>
    <t>KANAut24-Cym31</t>
  </si>
  <si>
    <t>PK-2905</t>
  </si>
  <si>
    <t>KANAut24-Cym32</t>
  </si>
  <si>
    <t>PK-2936</t>
  </si>
  <si>
    <t>KANAut24-Cym33</t>
  </si>
  <si>
    <t>PK-2947</t>
  </si>
  <si>
    <t>KANAut24-Cym34</t>
  </si>
  <si>
    <t>PK-2966</t>
  </si>
  <si>
    <t>KANAut24-Cym35</t>
  </si>
  <si>
    <t>PK-2972</t>
  </si>
  <si>
    <t>KANAut24-Cym36</t>
  </si>
  <si>
    <t>PK-3028</t>
  </si>
  <si>
    <t>KANAut24-Cym37</t>
  </si>
  <si>
    <t>PK-3029</t>
  </si>
  <si>
    <t>KK-1400 #1 (ensifolium alba x mastersii) x Gram Lazarus</t>
  </si>
  <si>
    <t>KANAut24-Cym38</t>
  </si>
  <si>
    <t>PK-3035</t>
  </si>
  <si>
    <t>KANAut24-Cym39</t>
  </si>
  <si>
    <t>PK-3052</t>
  </si>
  <si>
    <t>KANAut24-Cym40</t>
  </si>
  <si>
    <t>PK-3053</t>
  </si>
  <si>
    <t>KANAut24-Cym41</t>
  </si>
  <si>
    <t>PK-3065</t>
  </si>
  <si>
    <t>KANAut24-Cym42</t>
  </si>
  <si>
    <t>PK-3071</t>
  </si>
  <si>
    <t>KANAut24-Cym43</t>
  </si>
  <si>
    <t>PK-3074</t>
  </si>
  <si>
    <t>KANAut24-Cym44</t>
  </si>
  <si>
    <t>PK-3083</t>
  </si>
  <si>
    <t>KANAut24-Cym45</t>
  </si>
  <si>
    <t>PK-3085</t>
  </si>
  <si>
    <t>KANAut24-Cym46</t>
  </si>
  <si>
    <t>PK-3105</t>
  </si>
  <si>
    <t>Grcym Pakkret Garuda x Gram Jumbo Grand</t>
  </si>
  <si>
    <t>KANAut24-Cym47</t>
  </si>
  <si>
    <t>PK-3108</t>
  </si>
  <si>
    <t>KANAut24-Cym48</t>
  </si>
  <si>
    <t>PK-3109</t>
  </si>
  <si>
    <t>KANAut24-Cym49</t>
  </si>
  <si>
    <t>PK-3130</t>
  </si>
  <si>
    <t>KANAut24-Cym50</t>
  </si>
  <si>
    <t>PK-3135</t>
  </si>
  <si>
    <t>Grcym Lovely Day 'semi-alba' x Gram Pakkret Leo 'Saber' (semi-alba).     Both parents contain complex alba genes. Expect a variety of albinism among the progeny.</t>
  </si>
  <si>
    <t>KANAut24-Cym51</t>
  </si>
  <si>
    <t>PK-3144</t>
  </si>
  <si>
    <t>KANAut24-Cym52</t>
  </si>
  <si>
    <t>ST-2019</t>
  </si>
  <si>
    <t>KANAut24-Cym53</t>
  </si>
  <si>
    <t>PK-2581</t>
  </si>
  <si>
    <t>Cattleya harrisoniana</t>
  </si>
  <si>
    <t>KANAut24-Cym54</t>
  </si>
  <si>
    <t>SP-2562</t>
  </si>
  <si>
    <t>KANAut24-Cym55</t>
  </si>
  <si>
    <t>PK-3004</t>
  </si>
  <si>
    <t>KANAut24-Cym56</t>
  </si>
  <si>
    <t>PK-3139</t>
  </si>
  <si>
    <t>Gram scriptum var. citrinum (green-alba) (mericlone)</t>
  </si>
  <si>
    <t>Cymbidium Aussie Dreamtime 'Pakkret' (mericlone)</t>
  </si>
  <si>
    <t>Cym Pakkret Tiara 'Alpha' (mericlone)</t>
  </si>
  <si>
    <t>Cym Suan Luang 'Singhraj' (mericlone).    'Singharaj' has a tall strong &amp; elegant spike. Flowers have contarsting dark lip. Excellent heat-tolerant.</t>
  </si>
  <si>
    <t>Cym Rajaputra #1 (mericlone)</t>
  </si>
  <si>
    <t>Cym Olivia Ying Mark 'PK' (mericlone)</t>
  </si>
  <si>
    <t>Grcym Pakkret Summit 'Nubia' (mericlone)</t>
  </si>
  <si>
    <t>Cym canaliculatum var. album (green) (mericlone)</t>
  </si>
  <si>
    <t>Grcym Pakkret Carnival 'Apricot' (mericlone)</t>
  </si>
  <si>
    <t>Cym Hanalei 'Thepsathid' (alba) (mericlone)</t>
  </si>
  <si>
    <t>Cym Miss Saigon 'Sedona' (mericlone)</t>
  </si>
  <si>
    <t>Cym Flamingo Dance 'Swang-Wong' (mericlone)</t>
  </si>
  <si>
    <t>Spathoglottis Cherry Blossom 'Sakura' (mericlone)</t>
  </si>
  <si>
    <t>Cym Lilliput 'Orange' x Gram speciosum (Krabi)</t>
  </si>
  <si>
    <t>Grcym Pakkret Wizard x Cym atropurpureum 'Red' (Philippines).       Litterally, it is a new type of pendulous cymbidium look-alike. With a 25% injection of Grammatophyllum in the background, this new hybrid makes a seemless pendulous cymbidium with heat-tolerance.</t>
  </si>
  <si>
    <t>Grcym Pakkret Nebula (Bert) x Cym dayanum var angustifolium 'Red'      This cross is an advance intergeneric Grammatocymbidium with 87.5% Cymbidium, and a fraction of 12.5% Grammatophyllum. A seemless mini Cymbidium look-alike with deep maroon flowers.</t>
  </si>
  <si>
    <t>Pakkret - Cyms, Grams, Grcyms, Spaths, etc. (Flasks) (around 30 Plants/Flask)</t>
  </si>
  <si>
    <t>Cym Ensi Canal 'First Lady' (mericlone)                  'First Lady' is the selected clone from the remade cross of Ensi-Canal that using Cym ensifolium from NE.Thailand in the making. 'First Lady' is highly productive in flowering and a fast grower. Sweet Fragrant and compact.</t>
  </si>
  <si>
    <t>Cym Madison Falls 'Best Boy' (mericlone)               The best selected clone from the remade cross between Cym madidum and trcyanum with heat tolerance. Can bloom anywhere from tropical to sub-tropical climates. Super fragrant and long-lasting bloom.</t>
  </si>
  <si>
    <t>Cymbidium Elsie Blackmore 'Paradise' (mericlone)           A selected clone from a primary cross between Cym lancifolium var. aspidistrifolium and Cym madidum. Compact-size for coffee table. Floriferous and profusely fragrant.</t>
  </si>
  <si>
    <t>Cym Pakkret Horizon 'October Fest' (mericlone).          A selected clone of a primary hybrid with true heat-tolerance. Pakkret Horizon offers an oriental charm of fine foliage and tall flower spike.</t>
  </si>
  <si>
    <t>Cym Chuleewon's Christmas '#1' (mericlone).        A brand new presentation of the oriental elegance. A lot of Thai insigne influence in this warmth-tolerant hybrid.</t>
  </si>
  <si>
    <t>Grammatocymbidium Pakkret Nirvana 'Unicorn' (mericlone)         A new threshold of the intergeneric Grammatocymbidium. Numerous flowers on tall spike with long-lasting quality.</t>
  </si>
  <si>
    <t>Grcym Pakkret Nirvana 'Beluga' (compact)            A rather compact Grammatocymbidium with straight upright inflorescence. A surprising size considering being a progeny of Gram. speciosum)</t>
  </si>
  <si>
    <t>Grcym Pakkret Carnival 'Cougar' (mericlone).          A new cymbidium look-alike with heat tolerance, vigorous habit and new striking color. An advance development of Heat-Tolerant Cymbidium.</t>
  </si>
  <si>
    <t>Grcym Jim Sloniker x Cym ensifolium (PK728)          An advancement of Oriental-Style Cymbidium with fragrance.</t>
  </si>
  <si>
    <t>Cym (Pakkret Biscuit x atropurpureum 'Melayu')</t>
  </si>
  <si>
    <t>Cym (madidum x Hanalei 'Alba')</t>
  </si>
  <si>
    <t>Grcym Lovely Melody 'Hobbit' x Cym ensifolium 'Exquisite'.   Lovely Melody 'Hobbit' has short/compact foliage with long spray of inflorescence. Cym ensifolium 'Equisite' is a line-bred ensifolium. Expect the progeny to be strongly fragrant with exotic spots and freckles. An improved and vigorous ensifolium look-alike.</t>
  </si>
  <si>
    <t>Cym (Chian-Tzy Mascot 'G. Pollen' x atropurpureum + Cotton Bud 'Bunny')</t>
  </si>
  <si>
    <t>Grcym Lovely Melody alba x Cym canaliculatum alba (Peter)</t>
  </si>
  <si>
    <t>Cym (Suan Luang 'Magic Lip' x canaliculatum #2)</t>
  </si>
  <si>
    <t>Cym (Ensi Canal 'Twins' x X-rectum)</t>
  </si>
  <si>
    <t>Cym (Pakkret Rodeo x Little Black Sambo)</t>
  </si>
  <si>
    <t>Cym (Pakkret Horizon 'Taka' x canaliculatum #2.)      Expect dark-maroon flowers on upright inflorescence. Numerous flower count.  Real good potential for this cross. Good heat-tolerance and the ability to bloom several times a year.</t>
  </si>
  <si>
    <t>Cym (Nightingale x Pakkret Vampire)</t>
  </si>
  <si>
    <t>Cym Mad Pixie 'Fiona' x Gram Jumbo Grand     A new pendulous Grammatocymbidium with a wide-range tolerance of temperatures. Expect a showy and heavy-weight cymbidium look-alike.</t>
  </si>
  <si>
    <t>Cym (Clare Natasha 'Eagle' x atropurpureum 'Melayu')</t>
  </si>
  <si>
    <t>Cym (Hanalei alba 'short-leaf' x atropurpureum 'Melayu')</t>
  </si>
  <si>
    <t>Cym (Parish Elf 4n x atropurpureum 4n)</t>
  </si>
  <si>
    <t>Grcym Pakkret Adventure x Gram Lazarus 'Lemon Scent'.     A new kind of Grammatophyllum look-alike with a tint of Cymbidium lip.</t>
  </si>
  <si>
    <t>Cym (Mad Pixie 'Fiona' x Pakkret Vampire)             A compact pendulous cymbidium with bronze flowers. With three core species; madidum, atropurpureum and bicolor, the hybrid will be fragrant with great heat-tolerance.</t>
  </si>
  <si>
    <t>Eulophia (flava (yellow) x nuda 'Deep Red')</t>
  </si>
  <si>
    <t>Cym (ensifolium alba 'Sompong' (Ubon-Thailand) x ensifolium alba (Taiwan)) (30's)</t>
  </si>
  <si>
    <t>Spa (Kam Gong 4n x kimballiana 2n)</t>
  </si>
  <si>
    <t>Spa. (Budsarakham x eburnea (Ubon))</t>
  </si>
  <si>
    <t>Picture</t>
  </si>
  <si>
    <t>Cym Nok-Kra-Jip 'Srinuan' (mericlone)</t>
  </si>
  <si>
    <t>Cym [Pakkret Firestorm 'Fortissimo' 4n x devonianum 4n (Bert)]</t>
  </si>
  <si>
    <t>Cym (Kusuda Shining 'Bold One' 4n x Tavoy 'semi-alba' 4n)         With alba gene in the background of both parents, expect some offsprings with alba blooms on a long inflorescence.</t>
  </si>
  <si>
    <t>Cym (atropurpureum 'Melayu' x atropurpureum 'Montri-Ubon')   A line-breed between two distinctly different population of Cym atropurpureum. Expect an expanded blooming season.</t>
  </si>
  <si>
    <t>Catesetums - 40 plants/flask - NB: New lower prices!!</t>
  </si>
  <si>
    <t>xxx87</t>
  </si>
  <si>
    <t>xxx126</t>
  </si>
  <si>
    <t>Ctsm. Ten Dragon</t>
  </si>
  <si>
    <t>xxx164</t>
  </si>
  <si>
    <t>FDK. Majestic Orchids Shopper</t>
  </si>
  <si>
    <t xml:space="preserve">* Sample flower from the same cross SVO6483  </t>
  </si>
  <si>
    <t>xxx208</t>
  </si>
  <si>
    <t>Clo. JEM'S Dragon Tears 'SVO' AM/AOS x Ctsm. Orchidglade 'Davie Ranches' AM/AOS</t>
  </si>
  <si>
    <t>xxx250</t>
  </si>
  <si>
    <t>Ctsm. Melana Davision</t>
  </si>
  <si>
    <t>xxx260</t>
  </si>
  <si>
    <t>Clo. Broga Hardrock</t>
  </si>
  <si>
    <t>xxx261</t>
  </si>
  <si>
    <t>Ctsm. Helen Lim</t>
  </si>
  <si>
    <t>xxx276</t>
  </si>
  <si>
    <t>Ctsm. Jumbo Eagle</t>
  </si>
  <si>
    <t>xxx285</t>
  </si>
  <si>
    <t>xxx288</t>
  </si>
  <si>
    <t>FDK. After Dark x Ctsm. Crownfox Voodoo</t>
  </si>
  <si>
    <t>* Sample flower from the same cross</t>
  </si>
  <si>
    <t>xxx297</t>
  </si>
  <si>
    <t>Fdk. Dark Daze 'Cottonmouth' AM/AOS x (Clo. Jumbo Lace x Ctsm. Orchidglade)</t>
  </si>
  <si>
    <t>xxx302</t>
  </si>
  <si>
    <t>FDK. Carly-Ito</t>
  </si>
  <si>
    <t>xxx307</t>
  </si>
  <si>
    <t>xxx309</t>
  </si>
  <si>
    <t>Clo. Shauna's Sun Drops</t>
  </si>
  <si>
    <t>xxx324</t>
  </si>
  <si>
    <t>Clo. Acute Aspect '2'</t>
  </si>
  <si>
    <t>xxx333</t>
  </si>
  <si>
    <t>FDK. After Midnight 'Dark Beauty' x Ctsm. John C Burchette 'Ursa Major' FCC/AOS</t>
  </si>
  <si>
    <t>xxx335</t>
  </si>
  <si>
    <t>xxx339</t>
  </si>
  <si>
    <t>Ctsm. Black Knight</t>
  </si>
  <si>
    <t>xxx342</t>
  </si>
  <si>
    <t>xxx344</t>
  </si>
  <si>
    <t>* Sample from the same cross SVO1782</t>
  </si>
  <si>
    <t>xxx348</t>
  </si>
  <si>
    <t>xxx363</t>
  </si>
  <si>
    <t>FDK. Desert Davison</t>
  </si>
  <si>
    <t>xxx367</t>
  </si>
  <si>
    <t>Clo. Jumbo Lace</t>
  </si>
  <si>
    <t>xxx400</t>
  </si>
  <si>
    <t>FDK. Frank Smith</t>
  </si>
  <si>
    <t>xxx401</t>
  </si>
  <si>
    <t>Ctsm. Jose Abalo</t>
  </si>
  <si>
    <t>xxx407</t>
  </si>
  <si>
    <t>Ctsm. Penang</t>
  </si>
  <si>
    <t>xxx410</t>
  </si>
  <si>
    <t>Other</t>
  </si>
  <si>
    <t>xxx418</t>
  </si>
  <si>
    <t>Sobennikoffia humbertiana</t>
  </si>
  <si>
    <t>xxx425</t>
  </si>
  <si>
    <t>Cat. eldorado</t>
  </si>
  <si>
    <t>Ctsm. (saccatum x galeritum)</t>
  </si>
  <si>
    <t>Ctsm. (Portagee Star x fimbriatum)</t>
  </si>
  <si>
    <t>Clo. Pierre Couret 'SVO Candy Apple Red' AM/AOS x Ctsm. Melana Davision 'Red'</t>
  </si>
  <si>
    <t>Catasetum (Kay Lowe ‘Sofia Altagracia Margolis’ x sanguineum 'Armando B')</t>
  </si>
  <si>
    <t>Catasetum [John C Burchett Ursa Major x Dagny Fantastica (SVO7621)]</t>
  </si>
  <si>
    <t>Catasetum (Crownfox Voodoo ‘SVO’ AM/AOS x Dragon Teeth ‘SVO’ AM/AOS)</t>
  </si>
  <si>
    <t>Ctsm. (Frilly Doris 'SVO II' AM/AOS x Orchidglade 'Davie Ranches' AM/AOS)</t>
  </si>
  <si>
    <t>Ctsm. (incurvum x Orchidglade)</t>
  </si>
  <si>
    <t>Tolumnia Flyer 'Red/Yellow'</t>
  </si>
  <si>
    <t>Tolumnia Flyer 'Brown/Yellow'</t>
  </si>
  <si>
    <t>Oncidium lanceanum #354</t>
  </si>
  <si>
    <t>Mtssa. Charles M. Fitch 'Izumi'</t>
  </si>
  <si>
    <t>Den. Burana Green 'Variegata'</t>
  </si>
  <si>
    <t>Den. King Dragon #375</t>
  </si>
  <si>
    <t>Den. King Dragon #297</t>
  </si>
  <si>
    <t>Den. Chanchao #766</t>
  </si>
  <si>
    <t>V. [(Jiraprapa x Davarak) x Butterfly]</t>
  </si>
  <si>
    <t>V. (Mini Palmer x denisoniana)</t>
  </si>
  <si>
    <t>V. (Pronpimol x Dr. Anek)</t>
  </si>
  <si>
    <t>Cym (canaliculatum var. sparkesii #2 x canaliculatum var. sparkesii #1)</t>
  </si>
  <si>
    <t>KANAut24-D37</t>
  </si>
  <si>
    <t>KANAut24-D38</t>
  </si>
  <si>
    <t>KANAut24-D39</t>
  </si>
  <si>
    <t>KANAut24-D40</t>
  </si>
  <si>
    <t>KANAut24-D41</t>
  </si>
  <si>
    <t>KANAut24-D42</t>
  </si>
  <si>
    <t>KANAut24-D43</t>
  </si>
  <si>
    <t>KANAut24-D44</t>
  </si>
  <si>
    <t>KANAut24-D45</t>
  </si>
  <si>
    <t>KANAut24-D46</t>
  </si>
  <si>
    <t>MKAN-273</t>
  </si>
  <si>
    <t>Den. Baby Happy Holiday #706</t>
  </si>
  <si>
    <t>MKAN-336</t>
  </si>
  <si>
    <t>Den. Erawan Green</t>
  </si>
  <si>
    <t>MHK-44</t>
  </si>
  <si>
    <t>Den. Caesar Red</t>
  </si>
  <si>
    <t>MHK-40</t>
  </si>
  <si>
    <t>Den. Uthai Green</t>
  </si>
  <si>
    <t>MHK-04</t>
  </si>
  <si>
    <t>Den. (Oranwan Red x Thailand)</t>
  </si>
  <si>
    <t>MKAN-282</t>
  </si>
  <si>
    <t>Den. (Bom x Udomsri) x Jac Concert</t>
  </si>
  <si>
    <t>MKAN-313</t>
  </si>
  <si>
    <t>Den. Sonia White</t>
  </si>
  <si>
    <t>MHK-36</t>
  </si>
  <si>
    <t>Den. Thong Deang</t>
  </si>
  <si>
    <t>MKAN-242</t>
  </si>
  <si>
    <t>Den. Thongchai Gold Splash</t>
  </si>
  <si>
    <t>Den. (Thongchai Gold Splash x Sampran Brown)</t>
  </si>
  <si>
    <t>MHK-81</t>
  </si>
  <si>
    <t>KANAut24-Catt10</t>
  </si>
  <si>
    <t>KANAut24-Catt11</t>
  </si>
  <si>
    <t>Blc.Thongsuphan Gold</t>
  </si>
  <si>
    <t>Blc. Chomthong Fancy</t>
  </si>
  <si>
    <t>MP-3096</t>
  </si>
  <si>
    <t>BBK-133</t>
  </si>
  <si>
    <t>KANAut24-V20</t>
  </si>
  <si>
    <t>KANAut24-V21</t>
  </si>
  <si>
    <t>KANAut24-V22</t>
  </si>
  <si>
    <t>KANAut24-V23</t>
  </si>
  <si>
    <t>KANAut24-V24</t>
  </si>
  <si>
    <t>KANAut24-V25</t>
  </si>
  <si>
    <t>MKAN-416</t>
  </si>
  <si>
    <t>V. Wuttipanara</t>
  </si>
  <si>
    <t>MKAN-404</t>
  </si>
  <si>
    <t>V. Kriengchai Brownie# 240</t>
  </si>
  <si>
    <t>สส-184</t>
  </si>
  <si>
    <t>V. Kulvadee Fragrance Blue Spot</t>
  </si>
  <si>
    <t>สส-152</t>
  </si>
  <si>
    <t>V. (Dr.Anek x Bitz Hearthrop)</t>
  </si>
  <si>
    <t>สส-168</t>
  </si>
  <si>
    <t>V. Tubtim Velvet</t>
  </si>
  <si>
    <t>สส-174</t>
  </si>
  <si>
    <t>Ascda.(Kenny Gold x Suksamran Gold)</t>
  </si>
  <si>
    <t>KANAut24-Cym57</t>
  </si>
  <si>
    <t>Spa. Cherry Blossom Sakura</t>
  </si>
  <si>
    <t>KANAut24-Cym58</t>
  </si>
  <si>
    <t>FAN-349</t>
  </si>
  <si>
    <t>Cymbidium Chen's Ruby</t>
  </si>
  <si>
    <t>Note: The "Available" column shows what it currently in stock …….....</t>
  </si>
  <si>
    <t>KANAut24-O6</t>
  </si>
  <si>
    <t>สส231</t>
  </si>
  <si>
    <t>Oncidium lavaburst</t>
  </si>
  <si>
    <t>New additions are highlighted in this colour ….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</si>
</sst>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&quot;$&quot;#,##0.00"/>
  </numFmts>
  <fonts count="47" x14ac:knownFonts="1">
    <font>
      <sz val="11"/>
      <color theme="1"/>
      <name val="Calibri"/>
      <family val="2"/>
      <scheme val="minor"/>
    </font>
    <font>
      <sz val="8"/>
      <name val="Calibri"/>
      <family val="2"/>
    </font>
    <font>
      <sz val="9"/>
      <name val="新細明體"/>
      <family val="1"/>
      <charset val="136"/>
    </font>
    <font>
      <sz val="14"/>
      <color indexed="8"/>
      <name val="Calibri"/>
      <family val="2"/>
    </font>
    <font>
      <b/>
      <sz val="18"/>
      <color indexed="8"/>
      <name val="Calibri"/>
      <family val="2"/>
    </font>
    <font>
      <b/>
      <sz val="28"/>
      <color indexed="8"/>
      <name val="Cambria"/>
      <family val="1"/>
    </font>
    <font>
      <sz val="14"/>
      <color indexed="8"/>
      <name val="Calibri"/>
      <family val="2"/>
    </font>
    <font>
      <b/>
      <sz val="16"/>
      <name val="Arial"/>
      <family val="2"/>
    </font>
    <font>
      <b/>
      <sz val="14"/>
      <name val="Arial"/>
      <family val="2"/>
    </font>
    <font>
      <b/>
      <sz val="14"/>
      <color indexed="9"/>
      <name val="Cambria"/>
      <family val="1"/>
    </font>
    <font>
      <b/>
      <sz val="18"/>
      <color indexed="8"/>
      <name val="Calibri"/>
      <family val="2"/>
    </font>
    <font>
      <sz val="14"/>
      <name val="Arial"/>
      <family val="2"/>
    </font>
    <font>
      <b/>
      <sz val="20"/>
      <color theme="2"/>
      <name val="Calibri"/>
      <family val="2"/>
      <scheme val="minor"/>
    </font>
    <font>
      <b/>
      <sz val="24"/>
      <name val="Arial"/>
      <family val="2"/>
    </font>
    <font>
      <b/>
      <sz val="36"/>
      <color theme="1"/>
      <name val="Forte"/>
      <family val="4"/>
    </font>
    <font>
      <sz val="22"/>
      <color theme="1"/>
      <name val="Calibri"/>
      <family val="2"/>
    </font>
    <font>
      <u/>
      <sz val="24"/>
      <color theme="1"/>
      <name val="Calibri"/>
      <family val="2"/>
    </font>
    <font>
      <sz val="24"/>
      <color theme="1"/>
      <name val="Calibri"/>
      <family val="2"/>
    </font>
    <font>
      <sz val="18"/>
      <color theme="1"/>
      <name val="Calibri"/>
      <family val="2"/>
    </font>
    <font>
      <sz val="26"/>
      <color theme="1"/>
      <name val="Calibri"/>
      <family val="2"/>
    </font>
    <font>
      <sz val="24"/>
      <color theme="1"/>
      <name val="Calibri"/>
      <family val="2"/>
      <scheme val="minor"/>
    </font>
    <font>
      <sz val="18"/>
      <color theme="1"/>
      <name val="Calibri"/>
      <family val="2"/>
      <scheme val="minor"/>
    </font>
    <font>
      <b/>
      <sz val="18"/>
      <color indexed="9"/>
      <name val="Calibri"/>
      <family val="2"/>
    </font>
    <font>
      <b/>
      <sz val="18"/>
      <name val="Calibri"/>
      <family val="2"/>
    </font>
    <font>
      <b/>
      <sz val="24"/>
      <color indexed="9"/>
      <name val="Calibri"/>
      <family val="2"/>
    </font>
    <font>
      <sz val="24"/>
      <color indexed="8"/>
      <name val="Calibri"/>
      <family val="2"/>
    </font>
    <font>
      <sz val="24"/>
      <name val="Calibri"/>
      <family val="2"/>
    </font>
    <font>
      <b/>
      <sz val="18"/>
      <color theme="1"/>
      <name val="Calibri"/>
      <family val="2"/>
    </font>
    <font>
      <b/>
      <sz val="18"/>
      <color theme="1"/>
      <name val="Calibri"/>
      <family val="2"/>
      <scheme val="minor"/>
    </font>
    <font>
      <sz val="18"/>
      <color indexed="8"/>
      <name val="Calibri"/>
      <family val="2"/>
    </font>
    <font>
      <sz val="18"/>
      <name val="Calibri"/>
      <family val="2"/>
    </font>
    <font>
      <b/>
      <sz val="24"/>
      <color indexed="8"/>
      <name val="Calibri"/>
      <family val="2"/>
    </font>
    <font>
      <b/>
      <sz val="22"/>
      <color theme="1"/>
      <name val="Calibri"/>
      <family val="2"/>
      <scheme val="minor"/>
    </font>
    <font>
      <sz val="18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24"/>
      <color theme="1"/>
      <name val="Calibri"/>
      <family val="2"/>
      <scheme val="minor"/>
    </font>
    <font>
      <b/>
      <sz val="18"/>
      <name val="Calibri"/>
      <family val="2"/>
      <scheme val="minor"/>
    </font>
    <font>
      <sz val="24"/>
      <name val="Calibri"/>
      <family val="2"/>
      <scheme val="minor"/>
    </font>
    <font>
      <b/>
      <i/>
      <sz val="20"/>
      <color theme="1"/>
      <name val="Calibri"/>
      <family val="2"/>
    </font>
    <font>
      <sz val="20"/>
      <color indexed="8"/>
      <name val="Calibri"/>
      <family val="2"/>
    </font>
    <font>
      <sz val="22"/>
      <color indexed="8"/>
      <name val="Calibri"/>
      <family val="2"/>
    </font>
    <font>
      <sz val="36"/>
      <color indexed="8"/>
      <name val="Calibri"/>
      <family val="2"/>
    </font>
    <font>
      <sz val="36"/>
      <color theme="1"/>
      <name val="Calibri"/>
      <family val="2"/>
    </font>
    <font>
      <sz val="36"/>
      <color theme="1"/>
      <name val="Calibri"/>
      <family val="2"/>
      <scheme val="minor"/>
    </font>
    <font>
      <b/>
      <i/>
      <sz val="28"/>
      <color theme="0"/>
      <name val="Calibri"/>
      <family val="2"/>
      <scheme val="minor"/>
    </font>
    <font>
      <b/>
      <i/>
      <sz val="28"/>
      <name val="Calibri"/>
      <family val="2"/>
      <scheme val="minor"/>
    </font>
    <font>
      <b/>
      <sz val="28"/>
      <name val="Calibri"/>
      <family val="2"/>
      <scheme val="minor"/>
    </font>
  </fonts>
  <fills count="14">
    <fill>
      <patternFill patternType="none"/>
    </fill>
    <fill>
      <patternFill patternType="gray125"/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60"/>
        <bgColor indexed="64"/>
      </patternFill>
    </fill>
    <fill>
      <patternFill patternType="solid">
        <fgColor indexed="44"/>
        <bgColor indexed="27"/>
      </patternFill>
    </fill>
    <fill>
      <patternFill patternType="solid">
        <fgColor theme="0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5" tint="0.59999389629810485"/>
        <bgColor indexed="64"/>
      </patternFill>
    </fill>
  </fills>
  <borders count="38">
    <border>
      <left/>
      <right/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</borders>
  <cellStyleXfs count="1">
    <xf numFmtId="0" fontId="0" fillId="0" borderId="0"/>
  </cellStyleXfs>
  <cellXfs count="204">
    <xf numFmtId="0" fontId="0" fillId="0" borderId="0" xfId="0"/>
    <xf numFmtId="0" fontId="0" fillId="2" borderId="3" xfId="0" applyFill="1" applyBorder="1" applyAlignment="1">
      <alignment horizontal="center" vertical="center"/>
    </xf>
    <xf numFmtId="0" fontId="2" fillId="3" borderId="6" xfId="0" applyFont="1" applyFill="1" applyBorder="1" applyAlignment="1">
      <alignment horizontal="center"/>
    </xf>
    <xf numFmtId="0" fontId="2" fillId="3" borderId="1" xfId="0" applyFont="1" applyFill="1" applyBorder="1" applyAlignment="1">
      <alignment horizontal="center"/>
    </xf>
    <xf numFmtId="0" fontId="2" fillId="3" borderId="8" xfId="0" applyFont="1" applyFill="1" applyBorder="1" applyAlignment="1">
      <alignment horizontal="center"/>
    </xf>
    <xf numFmtId="1" fontId="7" fillId="3" borderId="9" xfId="0" applyNumberFormat="1" applyFont="1" applyFill="1" applyBorder="1" applyAlignment="1">
      <alignment horizontal="center" vertical="center"/>
    </xf>
    <xf numFmtId="0" fontId="2" fillId="3" borderId="10" xfId="0" applyFont="1" applyFill="1" applyBorder="1" applyAlignment="1">
      <alignment horizontal="center"/>
    </xf>
    <xf numFmtId="1" fontId="7" fillId="3" borderId="10" xfId="0" applyNumberFormat="1" applyFont="1" applyFill="1" applyBorder="1" applyAlignment="1">
      <alignment horizontal="center" vertical="center"/>
    </xf>
    <xf numFmtId="0" fontId="6" fillId="7" borderId="1" xfId="0" applyFont="1" applyFill="1" applyBorder="1" applyAlignment="1">
      <alignment horizontal="center" vertical="center"/>
    </xf>
    <xf numFmtId="0" fontId="6" fillId="7" borderId="15" xfId="0" applyFont="1" applyFill="1" applyBorder="1" applyAlignment="1">
      <alignment horizontal="center" vertical="center"/>
    </xf>
    <xf numFmtId="0" fontId="18" fillId="7" borderId="9" xfId="0" applyFont="1" applyFill="1" applyBorder="1" applyAlignment="1">
      <alignment horizontal="center" vertical="center"/>
    </xf>
    <xf numFmtId="164" fontId="17" fillId="7" borderId="9" xfId="0" applyNumberFormat="1" applyFont="1" applyFill="1" applyBorder="1" applyAlignment="1">
      <alignment horizontal="center" vertical="center"/>
    </xf>
    <xf numFmtId="0" fontId="17" fillId="7" borderId="9" xfId="0" applyFont="1" applyFill="1" applyBorder="1" applyAlignment="1">
      <alignment horizontal="center" vertical="center"/>
    </xf>
    <xf numFmtId="0" fontId="17" fillId="7" borderId="9" xfId="0" applyFont="1" applyFill="1" applyBorder="1" applyAlignment="1">
      <alignment horizontal="left" vertical="center" wrapText="1"/>
    </xf>
    <xf numFmtId="0" fontId="19" fillId="7" borderId="9" xfId="0" applyFont="1" applyFill="1" applyBorder="1" applyAlignment="1">
      <alignment horizontal="center" vertical="center"/>
    </xf>
    <xf numFmtId="0" fontId="15" fillId="7" borderId="9" xfId="0" applyFont="1" applyFill="1" applyBorder="1" applyAlignment="1">
      <alignment horizontal="center" vertical="center"/>
    </xf>
    <xf numFmtId="164" fontId="16" fillId="7" borderId="9" xfId="0" applyNumberFormat="1" applyFont="1" applyFill="1" applyBorder="1" applyAlignment="1">
      <alignment horizontal="center" vertical="center"/>
    </xf>
    <xf numFmtId="0" fontId="18" fillId="7" borderId="9" xfId="0" applyFont="1" applyFill="1" applyBorder="1" applyAlignment="1">
      <alignment horizontal="center" vertical="center" wrapText="1"/>
    </xf>
    <xf numFmtId="0" fontId="18" fillId="7" borderId="9" xfId="0" applyFont="1" applyFill="1" applyBorder="1" applyAlignment="1">
      <alignment vertical="center" wrapText="1"/>
    </xf>
    <xf numFmtId="0" fontId="18" fillId="7" borderId="9" xfId="0" applyFont="1" applyFill="1" applyBorder="1" applyAlignment="1">
      <alignment horizontal="left" vertical="center" wrapText="1"/>
    </xf>
    <xf numFmtId="0" fontId="4" fillId="0" borderId="9" xfId="0" applyFont="1" applyBorder="1" applyAlignment="1">
      <alignment horizontal="center" vertical="center"/>
    </xf>
    <xf numFmtId="0" fontId="4" fillId="0" borderId="10" xfId="0" applyFont="1" applyBorder="1" applyAlignment="1">
      <alignment horizontal="center" vertical="center"/>
    </xf>
    <xf numFmtId="0" fontId="23" fillId="0" borderId="9" xfId="0" applyFont="1" applyBorder="1" applyAlignment="1">
      <alignment horizontal="center" vertical="center"/>
    </xf>
    <xf numFmtId="0" fontId="25" fillId="0" borderId="9" xfId="0" applyFont="1" applyBorder="1" applyAlignment="1">
      <alignment horizontal="left" vertical="center" wrapText="1"/>
    </xf>
    <xf numFmtId="0" fontId="25" fillId="0" borderId="10" xfId="0" applyFont="1" applyBorder="1" applyAlignment="1">
      <alignment horizontal="left" vertical="center" wrapText="1"/>
    </xf>
    <xf numFmtId="0" fontId="25" fillId="0" borderId="5" xfId="0" applyFont="1" applyBorder="1" applyAlignment="1">
      <alignment horizontal="left" vertical="center" wrapText="1"/>
    </xf>
    <xf numFmtId="0" fontId="26" fillId="0" borderId="9" xfId="0" applyFont="1" applyBorder="1" applyAlignment="1">
      <alignment horizontal="left" vertical="center" wrapText="1"/>
    </xf>
    <xf numFmtId="0" fontId="25" fillId="0" borderId="0" xfId="0" applyFont="1"/>
    <xf numFmtId="0" fontId="21" fillId="0" borderId="0" xfId="0" applyFont="1" applyAlignment="1">
      <alignment wrapText="1"/>
    </xf>
    <xf numFmtId="0" fontId="29" fillId="0" borderId="9" xfId="0" applyFont="1" applyBorder="1" applyAlignment="1">
      <alignment horizontal="center" vertical="center" wrapText="1"/>
    </xf>
    <xf numFmtId="0" fontId="29" fillId="0" borderId="10" xfId="0" applyFont="1" applyBorder="1" applyAlignment="1">
      <alignment horizontal="center" vertical="center" wrapText="1"/>
    </xf>
    <xf numFmtId="0" fontId="29" fillId="0" borderId="5" xfId="0" applyFont="1" applyBorder="1" applyAlignment="1">
      <alignment horizontal="center" vertical="center" wrapText="1"/>
    </xf>
    <xf numFmtId="0" fontId="30" fillId="0" borderId="9" xfId="0" applyFont="1" applyBorder="1" applyAlignment="1">
      <alignment horizontal="center" vertical="center" wrapText="1"/>
    </xf>
    <xf numFmtId="164" fontId="17" fillId="7" borderId="5" xfId="0" applyNumberFormat="1" applyFont="1" applyFill="1" applyBorder="1" applyAlignment="1">
      <alignment horizontal="center" vertical="center"/>
    </xf>
    <xf numFmtId="0" fontId="33" fillId="0" borderId="9" xfId="0" applyFont="1" applyBorder="1" applyAlignment="1">
      <alignment vertical="top"/>
    </xf>
    <xf numFmtId="0" fontId="21" fillId="0" borderId="9" xfId="0" applyFont="1" applyBorder="1" applyAlignment="1">
      <alignment vertical="top"/>
    </xf>
    <xf numFmtId="0" fontId="23" fillId="0" borderId="10" xfId="0" applyFont="1" applyBorder="1" applyAlignment="1">
      <alignment horizontal="center" vertical="center"/>
    </xf>
    <xf numFmtId="0" fontId="30" fillId="0" borderId="10" xfId="0" applyFont="1" applyBorder="1" applyAlignment="1">
      <alignment horizontal="center" vertical="center" wrapText="1"/>
    </xf>
    <xf numFmtId="0" fontId="21" fillId="0" borderId="11" xfId="0" applyFont="1" applyBorder="1" applyAlignment="1">
      <alignment horizontal="left" vertical="top"/>
    </xf>
    <xf numFmtId="0" fontId="0" fillId="7" borderId="18" xfId="0" applyFill="1" applyBorder="1" applyAlignment="1">
      <alignment horizontal="left" vertical="top"/>
    </xf>
    <xf numFmtId="0" fontId="0" fillId="7" borderId="15" xfId="0" applyFill="1" applyBorder="1" applyAlignment="1">
      <alignment vertical="top"/>
    </xf>
    <xf numFmtId="0" fontId="34" fillId="7" borderId="15" xfId="0" applyFont="1" applyFill="1" applyBorder="1" applyAlignment="1">
      <alignment vertical="center" wrapText="1"/>
    </xf>
    <xf numFmtId="0" fontId="28" fillId="7" borderId="9" xfId="0" applyFont="1" applyFill="1" applyBorder="1" applyAlignment="1">
      <alignment horizontal="center" vertical="center"/>
    </xf>
    <xf numFmtId="0" fontId="27" fillId="7" borderId="9" xfId="0" applyFont="1" applyFill="1" applyBorder="1" applyAlignment="1">
      <alignment horizontal="center" vertical="center"/>
    </xf>
    <xf numFmtId="0" fontId="28" fillId="0" borderId="6" xfId="0" applyFont="1" applyBorder="1" applyAlignment="1">
      <alignment horizontal="left" vertical="center"/>
    </xf>
    <xf numFmtId="0" fontId="36" fillId="0" borderId="15" xfId="0" applyFont="1" applyBorder="1" applyAlignment="1">
      <alignment horizontal="left" vertical="center"/>
    </xf>
    <xf numFmtId="0" fontId="28" fillId="0" borderId="15" xfId="0" applyFont="1" applyBorder="1" applyAlignment="1">
      <alignment horizontal="left" vertical="center"/>
    </xf>
    <xf numFmtId="0" fontId="28" fillId="0" borderId="0" xfId="0" applyFont="1"/>
    <xf numFmtId="0" fontId="20" fillId="0" borderId="11" xfId="0" applyFont="1" applyBorder="1" applyAlignment="1">
      <alignment horizontal="left" vertical="center" wrapText="1"/>
    </xf>
    <xf numFmtId="0" fontId="37" fillId="0" borderId="9" xfId="0" applyFont="1" applyBorder="1" applyAlignment="1">
      <alignment horizontal="left" vertical="center" wrapText="1"/>
    </xf>
    <xf numFmtId="0" fontId="20" fillId="0" borderId="9" xfId="0" applyFont="1" applyBorder="1" applyAlignment="1">
      <alignment horizontal="left" vertical="center" wrapText="1"/>
    </xf>
    <xf numFmtId="0" fontId="20" fillId="2" borderId="3" xfId="0" applyFont="1" applyFill="1" applyBorder="1" applyAlignment="1">
      <alignment horizontal="center" vertical="center"/>
    </xf>
    <xf numFmtId="164" fontId="20" fillId="0" borderId="11" xfId="0" applyNumberFormat="1" applyFont="1" applyBorder="1" applyAlignment="1">
      <alignment horizontal="center" vertical="center"/>
    </xf>
    <xf numFmtId="164" fontId="20" fillId="0" borderId="9" xfId="0" applyNumberFormat="1" applyFont="1" applyBorder="1" applyAlignment="1">
      <alignment horizontal="center" vertical="center"/>
    </xf>
    <xf numFmtId="0" fontId="20" fillId="3" borderId="7" xfId="0" applyFont="1" applyFill="1" applyBorder="1"/>
    <xf numFmtId="0" fontId="20" fillId="0" borderId="0" xfId="0" applyFont="1"/>
    <xf numFmtId="164" fontId="25" fillId="8" borderId="15" xfId="0" applyNumberFormat="1" applyFont="1" applyFill="1" applyBorder="1" applyAlignment="1">
      <alignment horizontal="center" vertical="center"/>
    </xf>
    <xf numFmtId="164" fontId="25" fillId="0" borderId="5" xfId="0" applyNumberFormat="1" applyFont="1" applyBorder="1" applyAlignment="1">
      <alignment horizontal="center" vertical="center"/>
    </xf>
    <xf numFmtId="164" fontId="25" fillId="0" borderId="14" xfId="0" applyNumberFormat="1" applyFont="1" applyBorder="1" applyAlignment="1">
      <alignment horizontal="center" vertical="center"/>
    </xf>
    <xf numFmtId="164" fontId="25" fillId="0" borderId="9" xfId="0" applyNumberFormat="1" applyFont="1" applyBorder="1" applyAlignment="1">
      <alignment horizontal="center" vertical="center"/>
    </xf>
    <xf numFmtId="0" fontId="25" fillId="4" borderId="2" xfId="0" applyFont="1" applyFill="1" applyBorder="1" applyAlignment="1">
      <alignment horizontal="right" vertical="center"/>
    </xf>
    <xf numFmtId="0" fontId="20" fillId="2" borderId="20" xfId="0" applyFont="1" applyFill="1" applyBorder="1" applyAlignment="1">
      <alignment horizontal="center" vertical="center"/>
    </xf>
    <xf numFmtId="0" fontId="0" fillId="2" borderId="20" xfId="0" applyFill="1" applyBorder="1" applyAlignment="1">
      <alignment horizontal="center" vertical="center"/>
    </xf>
    <xf numFmtId="0" fontId="0" fillId="2" borderId="21" xfId="0" applyFill="1" applyBorder="1" applyAlignment="1">
      <alignment horizontal="center" vertical="center"/>
    </xf>
    <xf numFmtId="0" fontId="20" fillId="2" borderId="0" xfId="0" applyFont="1" applyFill="1" applyAlignment="1">
      <alignment horizontal="center" vertical="center"/>
    </xf>
    <xf numFmtId="0" fontId="0" fillId="2" borderId="0" xfId="0" applyFill="1" applyAlignment="1">
      <alignment horizontal="center" vertical="center"/>
    </xf>
    <xf numFmtId="0" fontId="0" fillId="2" borderId="23" xfId="0" applyFill="1" applyBorder="1" applyAlignment="1">
      <alignment horizontal="center" vertical="center"/>
    </xf>
    <xf numFmtId="0" fontId="0" fillId="2" borderId="24" xfId="0" applyFill="1" applyBorder="1" applyAlignment="1">
      <alignment horizontal="center" vertical="center"/>
    </xf>
    <xf numFmtId="0" fontId="20" fillId="2" borderId="0" xfId="0" applyFont="1" applyFill="1"/>
    <xf numFmtId="0" fontId="0" fillId="2" borderId="26" xfId="0" applyFill="1" applyBorder="1" applyAlignment="1">
      <alignment horizontal="center" vertical="center"/>
    </xf>
    <xf numFmtId="164" fontId="10" fillId="8" borderId="28" xfId="0" applyNumberFormat="1" applyFont="1" applyFill="1" applyBorder="1" applyAlignment="1">
      <alignment horizontal="center" vertical="center"/>
    </xf>
    <xf numFmtId="164" fontId="10" fillId="0" borderId="28" xfId="0" applyNumberFormat="1" applyFont="1" applyBorder="1" applyAlignment="1">
      <alignment horizontal="center" vertical="center"/>
    </xf>
    <xf numFmtId="0" fontId="17" fillId="7" borderId="30" xfId="0" applyFont="1" applyFill="1" applyBorder="1" applyAlignment="1">
      <alignment horizontal="center" vertical="center"/>
    </xf>
    <xf numFmtId="0" fontId="18" fillId="7" borderId="30" xfId="0" applyFont="1" applyFill="1" applyBorder="1" applyAlignment="1">
      <alignment horizontal="center" vertical="center"/>
    </xf>
    <xf numFmtId="0" fontId="19" fillId="7" borderId="30" xfId="0" applyFont="1" applyFill="1" applyBorder="1" applyAlignment="1">
      <alignment horizontal="center" vertical="center"/>
    </xf>
    <xf numFmtId="0" fontId="15" fillId="7" borderId="30" xfId="0" applyFont="1" applyFill="1" applyBorder="1" applyAlignment="1">
      <alignment horizontal="center" vertical="center"/>
    </xf>
    <xf numFmtId="0" fontId="6" fillId="7" borderId="27" xfId="0" applyFont="1" applyFill="1" applyBorder="1" applyAlignment="1">
      <alignment horizontal="center" vertical="center"/>
    </xf>
    <xf numFmtId="0" fontId="3" fillId="7" borderId="27" xfId="0" applyFont="1" applyFill="1" applyBorder="1" applyAlignment="1">
      <alignment horizontal="center" vertical="center"/>
    </xf>
    <xf numFmtId="0" fontId="0" fillId="10" borderId="31" xfId="0" applyFill="1" applyBorder="1"/>
    <xf numFmtId="0" fontId="21" fillId="7" borderId="25" xfId="0" applyFont="1" applyFill="1" applyBorder="1" applyAlignment="1">
      <alignment horizontal="center" vertical="top"/>
    </xf>
    <xf numFmtId="0" fontId="33" fillId="7" borderId="29" xfId="0" applyFont="1" applyFill="1" applyBorder="1" applyAlignment="1">
      <alignment vertical="top"/>
    </xf>
    <xf numFmtId="0" fontId="21" fillId="7" borderId="29" xfId="0" applyFont="1" applyFill="1" applyBorder="1" applyAlignment="1">
      <alignment vertical="top"/>
    </xf>
    <xf numFmtId="0" fontId="0" fillId="0" borderId="0" xfId="0" applyAlignment="1">
      <alignment vertical="top"/>
    </xf>
    <xf numFmtId="0" fontId="21" fillId="12" borderId="22" xfId="0" applyFont="1" applyFill="1" applyBorder="1"/>
    <xf numFmtId="0" fontId="6" fillId="7" borderId="29" xfId="0" applyFont="1" applyFill="1" applyBorder="1" applyAlignment="1">
      <alignment horizontal="center" vertical="center"/>
    </xf>
    <xf numFmtId="0" fontId="0" fillId="4" borderId="22" xfId="0" applyFill="1" applyBorder="1"/>
    <xf numFmtId="0" fontId="0" fillId="4" borderId="0" xfId="0" applyFill="1"/>
    <xf numFmtId="0" fontId="28" fillId="4" borderId="0" xfId="0" applyFont="1" applyFill="1"/>
    <xf numFmtId="0" fontId="21" fillId="4" borderId="0" xfId="0" applyFont="1" applyFill="1" applyAlignment="1">
      <alignment wrapText="1"/>
    </xf>
    <xf numFmtId="0" fontId="25" fillId="4" borderId="0" xfId="0" applyFont="1" applyFill="1"/>
    <xf numFmtId="0" fontId="20" fillId="4" borderId="0" xfId="0" applyFont="1" applyFill="1"/>
    <xf numFmtId="0" fontId="0" fillId="4" borderId="32" xfId="0" applyFill="1" applyBorder="1"/>
    <xf numFmtId="0" fontId="0" fillId="4" borderId="24" xfId="0" applyFill="1" applyBorder="1"/>
    <xf numFmtId="0" fontId="0" fillId="4" borderId="23" xfId="0" applyFill="1" applyBorder="1"/>
    <xf numFmtId="0" fontId="0" fillId="4" borderId="33" xfId="0" applyFill="1" applyBorder="1"/>
    <xf numFmtId="0" fontId="0" fillId="4" borderId="34" xfId="0" applyFill="1" applyBorder="1"/>
    <xf numFmtId="0" fontId="28" fillId="4" borderId="34" xfId="0" applyFont="1" applyFill="1" applyBorder="1"/>
    <xf numFmtId="0" fontId="21" fillId="4" borderId="34" xfId="0" applyFont="1" applyFill="1" applyBorder="1" applyAlignment="1">
      <alignment wrapText="1"/>
    </xf>
    <xf numFmtId="0" fontId="25" fillId="4" borderId="34" xfId="0" applyFont="1" applyFill="1" applyBorder="1"/>
    <xf numFmtId="0" fontId="20" fillId="4" borderId="34" xfId="0" applyFont="1" applyFill="1" applyBorder="1"/>
    <xf numFmtId="0" fontId="0" fillId="4" borderId="35" xfId="0" applyFill="1" applyBorder="1"/>
    <xf numFmtId="0" fontId="29" fillId="0" borderId="10" xfId="0" applyFont="1" applyBorder="1" applyAlignment="1">
      <alignment horizontal="left" vertical="center" wrapText="1"/>
    </xf>
    <xf numFmtId="0" fontId="39" fillId="0" borderId="9" xfId="0" applyFont="1" applyBorder="1" applyAlignment="1">
      <alignment horizontal="left" vertical="center" wrapText="1"/>
    </xf>
    <xf numFmtId="0" fontId="29" fillId="0" borderId="9" xfId="0" applyFont="1" applyBorder="1" applyAlignment="1">
      <alignment horizontal="left" vertical="center" wrapText="1"/>
    </xf>
    <xf numFmtId="0" fontId="40" fillId="0" borderId="9" xfId="0" applyFont="1" applyBorder="1" applyAlignment="1">
      <alignment horizontal="left" vertical="center" wrapText="1"/>
    </xf>
    <xf numFmtId="0" fontId="12" fillId="8" borderId="29" xfId="0" applyFont="1" applyFill="1" applyBorder="1" applyAlignment="1">
      <alignment horizontal="center" vertical="center"/>
    </xf>
    <xf numFmtId="0" fontId="19" fillId="9" borderId="29" xfId="0" applyFont="1" applyFill="1" applyBorder="1" applyAlignment="1">
      <alignment horizontal="center" vertical="center"/>
    </xf>
    <xf numFmtId="0" fontId="19" fillId="9" borderId="7" xfId="0" applyFont="1" applyFill="1" applyBorder="1" applyAlignment="1">
      <alignment horizontal="center" vertical="center"/>
    </xf>
    <xf numFmtId="0" fontId="19" fillId="9" borderId="15" xfId="0" applyFont="1" applyFill="1" applyBorder="1" applyAlignment="1">
      <alignment horizontal="center" vertical="center"/>
    </xf>
    <xf numFmtId="0" fontId="31" fillId="11" borderId="5" xfId="0" applyFont="1" applyFill="1" applyBorder="1" applyAlignment="1">
      <alignment horizontal="center" vertical="center" wrapText="1"/>
    </xf>
    <xf numFmtId="0" fontId="31" fillId="11" borderId="7" xfId="0" applyFont="1" applyFill="1" applyBorder="1" applyAlignment="1">
      <alignment horizontal="center" vertical="center" wrapText="1"/>
    </xf>
    <xf numFmtId="0" fontId="31" fillId="11" borderId="15" xfId="0" applyFont="1" applyFill="1" applyBorder="1" applyAlignment="1">
      <alignment horizontal="center" vertical="center" wrapText="1"/>
    </xf>
    <xf numFmtId="0" fontId="8" fillId="2" borderId="3" xfId="0" applyFont="1" applyFill="1" applyBorder="1" applyAlignment="1">
      <alignment horizontal="center" vertical="center"/>
    </xf>
    <xf numFmtId="0" fontId="38" fillId="2" borderId="4" xfId="0" applyFont="1" applyFill="1" applyBorder="1" applyAlignment="1">
      <alignment horizontal="center" vertical="center" wrapText="1"/>
    </xf>
    <xf numFmtId="0" fontId="38" fillId="2" borderId="3" xfId="0" applyFont="1" applyFill="1" applyBorder="1" applyAlignment="1">
      <alignment horizontal="center" vertical="center" wrapText="1"/>
    </xf>
    <xf numFmtId="0" fontId="17" fillId="9" borderId="29" xfId="0" applyFont="1" applyFill="1" applyBorder="1" applyAlignment="1">
      <alignment horizontal="center" vertical="center"/>
    </xf>
    <xf numFmtId="0" fontId="17" fillId="9" borderId="7" xfId="0" applyFont="1" applyFill="1" applyBorder="1" applyAlignment="1">
      <alignment horizontal="center" vertical="center"/>
    </xf>
    <xf numFmtId="0" fontId="17" fillId="9" borderId="15" xfId="0" applyFont="1" applyFill="1" applyBorder="1" applyAlignment="1">
      <alignment horizontal="center" vertical="center"/>
    </xf>
    <xf numFmtId="0" fontId="24" fillId="5" borderId="10" xfId="0" applyFont="1" applyFill="1" applyBorder="1" applyAlignment="1">
      <alignment horizontal="center" vertical="center" wrapText="1"/>
    </xf>
    <xf numFmtId="0" fontId="24" fillId="5" borderId="11" xfId="0" applyFont="1" applyFill="1" applyBorder="1" applyAlignment="1">
      <alignment horizontal="center" vertical="center" wrapText="1"/>
    </xf>
    <xf numFmtId="0" fontId="14" fillId="2" borderId="22" xfId="0" applyFont="1" applyFill="1" applyBorder="1" applyAlignment="1">
      <alignment horizontal="center" vertical="center"/>
    </xf>
    <xf numFmtId="0" fontId="14" fillId="2" borderId="0" xfId="0" applyFont="1" applyFill="1" applyAlignment="1">
      <alignment horizontal="center" vertical="center"/>
    </xf>
    <xf numFmtId="0" fontId="14" fillId="2" borderId="25" xfId="0" applyFont="1" applyFill="1" applyBorder="1" applyAlignment="1">
      <alignment horizontal="center" vertical="center"/>
    </xf>
    <xf numFmtId="0" fontId="14" fillId="2" borderId="3" xfId="0" applyFont="1" applyFill="1" applyBorder="1" applyAlignment="1">
      <alignment horizontal="center" vertical="center"/>
    </xf>
    <xf numFmtId="0" fontId="0" fillId="2" borderId="19" xfId="0" applyFill="1" applyBorder="1" applyAlignment="1">
      <alignment horizontal="center"/>
    </xf>
    <xf numFmtId="0" fontId="0" fillId="2" borderId="20" xfId="0" applyFill="1" applyBorder="1" applyAlignment="1">
      <alignment horizontal="center"/>
    </xf>
    <xf numFmtId="0" fontId="0" fillId="2" borderId="22" xfId="0" applyFill="1" applyBorder="1" applyAlignment="1">
      <alignment horizontal="center"/>
    </xf>
    <xf numFmtId="0" fontId="0" fillId="2" borderId="0" xfId="0" applyFill="1" applyAlignment="1">
      <alignment horizontal="center"/>
    </xf>
    <xf numFmtId="0" fontId="13" fillId="2" borderId="20" xfId="0" applyFont="1" applyFill="1" applyBorder="1" applyAlignment="1">
      <alignment horizontal="center" vertical="center"/>
    </xf>
    <xf numFmtId="0" fontId="11" fillId="2" borderId="0" xfId="0" applyFont="1" applyFill="1" applyAlignment="1">
      <alignment horizontal="center" vertical="center"/>
    </xf>
    <xf numFmtId="0" fontId="22" fillId="5" borderId="28" xfId="0" applyFont="1" applyFill="1" applyBorder="1" applyAlignment="1">
      <alignment horizontal="center" vertical="center" wrapText="1"/>
    </xf>
    <xf numFmtId="0" fontId="9" fillId="3" borderId="12" xfId="0" applyFont="1" applyFill="1" applyBorder="1" applyAlignment="1">
      <alignment horizontal="left" vertical="center"/>
    </xf>
    <xf numFmtId="0" fontId="0" fillId="3" borderId="2" xfId="0" applyFill="1" applyBorder="1"/>
    <xf numFmtId="0" fontId="24" fillId="5" borderId="27" xfId="0" applyFont="1" applyFill="1" applyBorder="1" applyAlignment="1">
      <alignment horizontal="center" vertical="center"/>
    </xf>
    <xf numFmtId="0" fontId="24" fillId="5" borderId="1" xfId="0" applyFont="1" applyFill="1" applyBorder="1" applyAlignment="1">
      <alignment horizontal="center" vertical="center"/>
    </xf>
    <xf numFmtId="0" fontId="24" fillId="5" borderId="25" xfId="0" applyFont="1" applyFill="1" applyBorder="1" applyAlignment="1">
      <alignment horizontal="center" vertical="center"/>
    </xf>
    <xf numFmtId="0" fontId="24" fillId="5" borderId="6" xfId="0" applyFont="1" applyFill="1" applyBorder="1" applyAlignment="1">
      <alignment horizontal="center" vertical="center"/>
    </xf>
    <xf numFmtId="0" fontId="22" fillId="5" borderId="5" xfId="0" applyFont="1" applyFill="1" applyBorder="1" applyAlignment="1">
      <alignment horizontal="center" vertical="center" wrapText="1"/>
    </xf>
    <xf numFmtId="0" fontId="24" fillId="5" borderId="10" xfId="0" applyFont="1" applyFill="1" applyBorder="1" applyAlignment="1">
      <alignment horizontal="center" vertical="center"/>
    </xf>
    <xf numFmtId="0" fontId="24" fillId="5" borderId="11" xfId="0" applyFont="1" applyFill="1" applyBorder="1" applyAlignment="1">
      <alignment horizontal="center" vertical="center"/>
    </xf>
    <xf numFmtId="0" fontId="22" fillId="5" borderId="10" xfId="0" applyFont="1" applyFill="1" applyBorder="1" applyAlignment="1">
      <alignment horizontal="center" vertical="center" wrapText="1"/>
    </xf>
    <xf numFmtId="0" fontId="22" fillId="5" borderId="11" xfId="0" applyFont="1" applyFill="1" applyBorder="1" applyAlignment="1">
      <alignment horizontal="center" vertical="center" wrapText="1"/>
    </xf>
    <xf numFmtId="0" fontId="17" fillId="9" borderId="30" xfId="0" applyFont="1" applyFill="1" applyBorder="1" applyAlignment="1">
      <alignment horizontal="center" vertical="center"/>
    </xf>
    <xf numFmtId="0" fontId="17" fillId="9" borderId="9" xfId="0" applyFont="1" applyFill="1" applyBorder="1" applyAlignment="1">
      <alignment horizontal="center" vertical="center"/>
    </xf>
    <xf numFmtId="0" fontId="32" fillId="10" borderId="16" xfId="0" applyFont="1" applyFill="1" applyBorder="1" applyAlignment="1">
      <alignment horizontal="center" vertical="center" wrapText="1"/>
    </xf>
    <xf numFmtId="0" fontId="32" fillId="10" borderId="17" xfId="0" applyFont="1" applyFill="1" applyBorder="1" applyAlignment="1">
      <alignment horizontal="center" vertical="center" wrapText="1"/>
    </xf>
    <xf numFmtId="0" fontId="35" fillId="12" borderId="7" xfId="0" applyFont="1" applyFill="1" applyBorder="1" applyAlignment="1">
      <alignment horizontal="center" vertical="center"/>
    </xf>
    <xf numFmtId="0" fontId="35" fillId="12" borderId="15" xfId="0" applyFont="1" applyFill="1" applyBorder="1" applyAlignment="1">
      <alignment horizontal="center" vertical="center"/>
    </xf>
    <xf numFmtId="0" fontId="30" fillId="6" borderId="5" xfId="0" applyFont="1" applyFill="1" applyBorder="1" applyAlignment="1">
      <alignment horizontal="center" vertical="center"/>
    </xf>
    <xf numFmtId="0" fontId="30" fillId="6" borderId="7" xfId="0" applyFont="1" applyFill="1" applyBorder="1" applyAlignment="1">
      <alignment horizontal="center" vertical="center"/>
    </xf>
    <xf numFmtId="0" fontId="29" fillId="3" borderId="7" xfId="0" applyFont="1" applyFill="1" applyBorder="1" applyAlignment="1">
      <alignment horizontal="center"/>
    </xf>
    <xf numFmtId="0" fontId="18" fillId="0" borderId="7" xfId="0" applyFont="1" applyBorder="1" applyAlignment="1">
      <alignment horizontal="center"/>
    </xf>
    <xf numFmtId="1" fontId="5" fillId="3" borderId="8" xfId="0" applyNumberFormat="1" applyFont="1" applyFill="1" applyBorder="1" applyAlignment="1">
      <alignment horizontal="center" vertical="center"/>
    </xf>
    <xf numFmtId="1" fontId="5" fillId="3" borderId="11" xfId="0" applyNumberFormat="1" applyFont="1" applyFill="1" applyBorder="1" applyAlignment="1">
      <alignment horizontal="center" vertical="center"/>
    </xf>
    <xf numFmtId="0" fontId="23" fillId="3" borderId="8" xfId="0" applyFont="1" applyFill="1" applyBorder="1" applyAlignment="1">
      <alignment horizontal="center" vertical="center" wrapText="1"/>
    </xf>
    <xf numFmtId="0" fontId="4" fillId="3" borderId="8" xfId="0" applyFont="1" applyFill="1" applyBorder="1" applyAlignment="1">
      <alignment horizontal="center" vertical="center" wrapText="1"/>
    </xf>
    <xf numFmtId="0" fontId="9" fillId="3" borderId="13" xfId="0" applyFont="1" applyFill="1" applyBorder="1" applyAlignment="1">
      <alignment horizontal="left" vertical="center"/>
    </xf>
    <xf numFmtId="0" fontId="0" fillId="3" borderId="6" xfId="0" applyFill="1" applyBorder="1"/>
    <xf numFmtId="0" fontId="9" fillId="3" borderId="14" xfId="0" applyFont="1" applyFill="1" applyBorder="1" applyAlignment="1">
      <alignment vertical="center"/>
    </xf>
    <xf numFmtId="0" fontId="0" fillId="3" borderId="4" xfId="0" applyFill="1" applyBorder="1"/>
    <xf numFmtId="0" fontId="42" fillId="7" borderId="9" xfId="0" applyFont="1" applyFill="1" applyBorder="1" applyAlignment="1">
      <alignment horizontal="center" vertical="center"/>
    </xf>
    <xf numFmtId="3" fontId="42" fillId="7" borderId="9" xfId="0" applyNumberFormat="1" applyFont="1" applyFill="1" applyBorder="1" applyAlignment="1">
      <alignment horizontal="center" vertical="center"/>
    </xf>
    <xf numFmtId="0" fontId="41" fillId="0" borderId="9" xfId="0" applyFont="1" applyBorder="1" applyAlignment="1">
      <alignment horizontal="center" vertical="center" wrapText="1"/>
    </xf>
    <xf numFmtId="0" fontId="41" fillId="0" borderId="10" xfId="0" applyFont="1" applyBorder="1" applyAlignment="1">
      <alignment horizontal="center" vertical="center" wrapText="1"/>
    </xf>
    <xf numFmtId="0" fontId="43" fillId="0" borderId="11" xfId="0" applyFont="1" applyBorder="1" applyAlignment="1">
      <alignment horizontal="center" vertical="center"/>
    </xf>
    <xf numFmtId="3" fontId="43" fillId="0" borderId="9" xfId="0" applyNumberFormat="1" applyFont="1" applyBorder="1" applyAlignment="1">
      <alignment horizontal="center" vertical="center"/>
    </xf>
    <xf numFmtId="0" fontId="43" fillId="0" borderId="9" xfId="0" applyFont="1" applyBorder="1" applyAlignment="1">
      <alignment horizontal="center" vertical="center" wrapText="1"/>
    </xf>
    <xf numFmtId="0" fontId="43" fillId="4" borderId="0" xfId="0" applyFont="1" applyFill="1" applyAlignment="1">
      <alignment horizontal="center"/>
    </xf>
    <xf numFmtId="0" fontId="43" fillId="4" borderId="34" xfId="0" applyFont="1" applyFill="1" applyBorder="1" applyAlignment="1">
      <alignment horizontal="center"/>
    </xf>
    <xf numFmtId="0" fontId="43" fillId="0" borderId="0" xfId="0" applyFont="1" applyAlignment="1">
      <alignment horizontal="center"/>
    </xf>
    <xf numFmtId="0" fontId="17" fillId="13" borderId="29" xfId="0" applyFont="1" applyFill="1" applyBorder="1" applyAlignment="1">
      <alignment horizontal="center" vertical="center"/>
    </xf>
    <xf numFmtId="0" fontId="17" fillId="13" borderId="9" xfId="0" applyFont="1" applyFill="1" applyBorder="1" applyAlignment="1">
      <alignment horizontal="center" vertical="center"/>
    </xf>
    <xf numFmtId="0" fontId="27" fillId="13" borderId="9" xfId="0" applyFont="1" applyFill="1" applyBorder="1" applyAlignment="1">
      <alignment horizontal="center" vertical="center"/>
    </xf>
    <xf numFmtId="0" fontId="18" fillId="13" borderId="9" xfId="0" applyFont="1" applyFill="1" applyBorder="1" applyAlignment="1">
      <alignment horizontal="center" vertical="center" wrapText="1"/>
    </xf>
    <xf numFmtId="0" fontId="17" fillId="13" borderId="9" xfId="0" applyFont="1" applyFill="1" applyBorder="1" applyAlignment="1">
      <alignment horizontal="left" vertical="center" wrapText="1"/>
    </xf>
    <xf numFmtId="0" fontId="42" fillId="13" borderId="9" xfId="0" applyFont="1" applyFill="1" applyBorder="1" applyAlignment="1">
      <alignment horizontal="center" vertical="center"/>
    </xf>
    <xf numFmtId="164" fontId="17" fillId="13" borderId="9" xfId="0" applyNumberFormat="1" applyFont="1" applyFill="1" applyBorder="1" applyAlignment="1">
      <alignment horizontal="center" vertical="center"/>
    </xf>
    <xf numFmtId="0" fontId="15" fillId="13" borderId="29" xfId="0" applyFont="1" applyFill="1" applyBorder="1" applyAlignment="1">
      <alignment horizontal="center" vertical="center"/>
    </xf>
    <xf numFmtId="0" fontId="15" fillId="13" borderId="9" xfId="0" applyFont="1" applyFill="1" applyBorder="1" applyAlignment="1">
      <alignment horizontal="center" vertical="center"/>
    </xf>
    <xf numFmtId="0" fontId="18" fillId="13" borderId="9" xfId="0" applyFont="1" applyFill="1" applyBorder="1" applyAlignment="1">
      <alignment horizontal="left" vertical="center" wrapText="1"/>
    </xf>
    <xf numFmtId="3" fontId="42" fillId="13" borderId="9" xfId="0" applyNumberFormat="1" applyFont="1" applyFill="1" applyBorder="1" applyAlignment="1">
      <alignment horizontal="center" vertical="center"/>
    </xf>
    <xf numFmtId="0" fontId="30" fillId="13" borderId="37" xfId="0" applyFont="1" applyFill="1" applyBorder="1" applyAlignment="1">
      <alignment horizontal="center" vertical="center" wrapText="1"/>
    </xf>
    <xf numFmtId="0" fontId="25" fillId="13" borderId="37" xfId="0" applyFont="1" applyFill="1" applyBorder="1" applyAlignment="1">
      <alignment horizontal="left" vertical="center" wrapText="1"/>
    </xf>
    <xf numFmtId="0" fontId="41" fillId="13" borderId="37" xfId="0" applyFont="1" applyFill="1" applyBorder="1" applyAlignment="1">
      <alignment horizontal="center" vertical="center" wrapText="1"/>
    </xf>
    <xf numFmtId="0" fontId="6" fillId="13" borderId="30" xfId="0" applyFont="1" applyFill="1" applyBorder="1" applyAlignment="1">
      <alignment horizontal="center" vertical="center"/>
    </xf>
    <xf numFmtId="0" fontId="6" fillId="13" borderId="9" xfId="0" applyFont="1" applyFill="1" applyBorder="1" applyAlignment="1">
      <alignment horizontal="center" vertical="center"/>
    </xf>
    <xf numFmtId="0" fontId="23" fillId="13" borderId="9" xfId="0" applyFont="1" applyFill="1" applyBorder="1" applyAlignment="1">
      <alignment horizontal="center" vertical="center"/>
    </xf>
    <xf numFmtId="0" fontId="30" fillId="13" borderId="9" xfId="0" applyFont="1" applyFill="1" applyBorder="1" applyAlignment="1">
      <alignment horizontal="center" vertical="center" wrapText="1"/>
    </xf>
    <xf numFmtId="0" fontId="25" fillId="13" borderId="9" xfId="0" applyFont="1" applyFill="1" applyBorder="1" applyAlignment="1">
      <alignment horizontal="left" vertical="center" wrapText="1"/>
    </xf>
    <xf numFmtId="0" fontId="41" fillId="13" borderId="9" xfId="0" applyFont="1" applyFill="1" applyBorder="1" applyAlignment="1">
      <alignment horizontal="center" vertical="center" wrapText="1"/>
    </xf>
    <xf numFmtId="164" fontId="25" fillId="13" borderId="9" xfId="0" applyNumberFormat="1" applyFont="1" applyFill="1" applyBorder="1" applyAlignment="1">
      <alignment horizontal="center" vertical="center"/>
    </xf>
    <xf numFmtId="0" fontId="6" fillId="13" borderId="36" xfId="0" applyFont="1" applyFill="1" applyBorder="1" applyAlignment="1">
      <alignment horizontal="center" vertical="center"/>
    </xf>
    <xf numFmtId="0" fontId="6" fillId="13" borderId="37" xfId="0" applyFont="1" applyFill="1" applyBorder="1" applyAlignment="1">
      <alignment horizontal="center" vertical="center"/>
    </xf>
    <xf numFmtId="0" fontId="23" fillId="13" borderId="37" xfId="0" applyFont="1" applyFill="1" applyBorder="1" applyAlignment="1">
      <alignment horizontal="center" vertical="center"/>
    </xf>
    <xf numFmtId="0" fontId="44" fillId="8" borderId="7" xfId="0" applyFont="1" applyFill="1" applyBorder="1" applyAlignment="1">
      <alignment horizontal="center" vertical="center"/>
    </xf>
    <xf numFmtId="0" fontId="19" fillId="13" borderId="29" xfId="0" applyFont="1" applyFill="1" applyBorder="1" applyAlignment="1">
      <alignment horizontal="center" vertical="center"/>
    </xf>
    <xf numFmtId="0" fontId="19" fillId="13" borderId="9" xfId="0" applyFont="1" applyFill="1" applyBorder="1" applyAlignment="1">
      <alignment horizontal="center" vertical="center"/>
    </xf>
    <xf numFmtId="0" fontId="18" fillId="13" borderId="9" xfId="0" applyFont="1" applyFill="1" applyBorder="1" applyAlignment="1">
      <alignment vertical="center" wrapText="1"/>
    </xf>
    <xf numFmtId="0" fontId="12" fillId="13" borderId="29" xfId="0" applyFont="1" applyFill="1" applyBorder="1" applyAlignment="1">
      <alignment horizontal="center" vertical="center"/>
    </xf>
    <xf numFmtId="0" fontId="44" fillId="13" borderId="7" xfId="0" applyFont="1" applyFill="1" applyBorder="1" applyAlignment="1">
      <alignment horizontal="center" vertical="center"/>
    </xf>
    <xf numFmtId="164" fontId="25" fillId="13" borderId="15" xfId="0" applyNumberFormat="1" applyFont="1" applyFill="1" applyBorder="1" applyAlignment="1">
      <alignment horizontal="center" vertical="center"/>
    </xf>
    <xf numFmtId="164" fontId="10" fillId="13" borderId="28" xfId="0" applyNumberFormat="1" applyFont="1" applyFill="1" applyBorder="1" applyAlignment="1">
      <alignment horizontal="center" vertical="center"/>
    </xf>
    <xf numFmtId="0" fontId="45" fillId="13" borderId="7" xfId="0" applyFont="1" applyFill="1" applyBorder="1" applyAlignment="1">
      <alignment horizontal="center" vertical="center"/>
    </xf>
    <xf numFmtId="0" fontId="46" fillId="13" borderId="7" xfId="0" applyFont="1" applyFill="1" applyBorder="1" applyAlignment="1">
      <alignment horizontal="center" vertic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Structure" Target="richData/rdrichvaluestructure.xml"/><Relationship Id="rId3" Type="http://schemas.openxmlformats.org/officeDocument/2006/relationships/styles" Target="styles.xml"/><Relationship Id="rId7" Type="http://schemas.microsoft.com/office/2017/06/relationships/rdRichValue" Target="richData/rdrichvalue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microsoft.com/office/2022/10/relationships/richValueRel" Target="richData/richValueRel.xml"/><Relationship Id="rId5" Type="http://schemas.openxmlformats.org/officeDocument/2006/relationships/sheetMetadata" Target="metadata.xml"/><Relationship Id="rId10" Type="http://schemas.openxmlformats.org/officeDocument/2006/relationships/calcChain" Target="calcChain.xml"/><Relationship Id="rId4" Type="http://schemas.openxmlformats.org/officeDocument/2006/relationships/sharedStrings" Target="sharedStrings.xml"/><Relationship Id="rId9" Type="http://schemas.microsoft.com/office/2017/06/relationships/rdRichValueTypes" Target="richData/rdRichValueType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01.png"/><Relationship Id="rId117" Type="http://schemas.openxmlformats.org/officeDocument/2006/relationships/image" Target="../media/image192.jpeg"/><Relationship Id="rId21" Type="http://schemas.openxmlformats.org/officeDocument/2006/relationships/image" Target="../media/image96.png"/><Relationship Id="rId42" Type="http://schemas.openxmlformats.org/officeDocument/2006/relationships/image" Target="../media/image117.png"/><Relationship Id="rId47" Type="http://schemas.openxmlformats.org/officeDocument/2006/relationships/image" Target="../media/image122.png"/><Relationship Id="rId63" Type="http://schemas.openxmlformats.org/officeDocument/2006/relationships/image" Target="../media/image138.png"/><Relationship Id="rId68" Type="http://schemas.openxmlformats.org/officeDocument/2006/relationships/image" Target="../media/image143.png"/><Relationship Id="rId84" Type="http://schemas.openxmlformats.org/officeDocument/2006/relationships/image" Target="../media/image159.png"/><Relationship Id="rId89" Type="http://schemas.openxmlformats.org/officeDocument/2006/relationships/image" Target="../media/image164.png"/><Relationship Id="rId112" Type="http://schemas.openxmlformats.org/officeDocument/2006/relationships/image" Target="../media/image187.jpeg"/><Relationship Id="rId16" Type="http://schemas.openxmlformats.org/officeDocument/2006/relationships/image" Target="../media/image91.png"/><Relationship Id="rId107" Type="http://schemas.openxmlformats.org/officeDocument/2006/relationships/image" Target="../media/image182.jpeg"/><Relationship Id="rId11" Type="http://schemas.openxmlformats.org/officeDocument/2006/relationships/image" Target="../media/image86.png"/><Relationship Id="rId32" Type="http://schemas.openxmlformats.org/officeDocument/2006/relationships/image" Target="../media/image107.png"/><Relationship Id="rId37" Type="http://schemas.openxmlformats.org/officeDocument/2006/relationships/image" Target="../media/image112.png"/><Relationship Id="rId53" Type="http://schemas.openxmlformats.org/officeDocument/2006/relationships/image" Target="../media/image128.png"/><Relationship Id="rId58" Type="http://schemas.openxmlformats.org/officeDocument/2006/relationships/image" Target="../media/image133.png"/><Relationship Id="rId74" Type="http://schemas.openxmlformats.org/officeDocument/2006/relationships/image" Target="../media/image149.png"/><Relationship Id="rId79" Type="http://schemas.openxmlformats.org/officeDocument/2006/relationships/image" Target="../media/image154.png"/><Relationship Id="rId102" Type="http://schemas.openxmlformats.org/officeDocument/2006/relationships/image" Target="../media/image177.jpeg"/><Relationship Id="rId123" Type="http://schemas.openxmlformats.org/officeDocument/2006/relationships/image" Target="../media/image198.jpeg"/><Relationship Id="rId5" Type="http://schemas.openxmlformats.org/officeDocument/2006/relationships/image" Target="../media/image80.png"/><Relationship Id="rId90" Type="http://schemas.openxmlformats.org/officeDocument/2006/relationships/image" Target="../media/image165.jpeg"/><Relationship Id="rId95" Type="http://schemas.openxmlformats.org/officeDocument/2006/relationships/image" Target="../media/image170.png"/><Relationship Id="rId22" Type="http://schemas.openxmlformats.org/officeDocument/2006/relationships/image" Target="../media/image97.png"/><Relationship Id="rId27" Type="http://schemas.openxmlformats.org/officeDocument/2006/relationships/image" Target="../media/image102.png"/><Relationship Id="rId43" Type="http://schemas.openxmlformats.org/officeDocument/2006/relationships/image" Target="../media/image118.png"/><Relationship Id="rId48" Type="http://schemas.openxmlformats.org/officeDocument/2006/relationships/image" Target="../media/image123.png"/><Relationship Id="rId64" Type="http://schemas.openxmlformats.org/officeDocument/2006/relationships/image" Target="../media/image139.png"/><Relationship Id="rId69" Type="http://schemas.openxmlformats.org/officeDocument/2006/relationships/image" Target="../media/image144.png"/><Relationship Id="rId113" Type="http://schemas.openxmlformats.org/officeDocument/2006/relationships/image" Target="../media/image188.jpeg"/><Relationship Id="rId118" Type="http://schemas.openxmlformats.org/officeDocument/2006/relationships/image" Target="../media/image193.jpeg"/><Relationship Id="rId80" Type="http://schemas.openxmlformats.org/officeDocument/2006/relationships/image" Target="../media/image155.png"/><Relationship Id="rId85" Type="http://schemas.openxmlformats.org/officeDocument/2006/relationships/image" Target="../media/image160.png"/><Relationship Id="rId12" Type="http://schemas.openxmlformats.org/officeDocument/2006/relationships/image" Target="../media/image87.png"/><Relationship Id="rId17" Type="http://schemas.openxmlformats.org/officeDocument/2006/relationships/image" Target="../media/image92.png"/><Relationship Id="rId33" Type="http://schemas.openxmlformats.org/officeDocument/2006/relationships/image" Target="../media/image108.png"/><Relationship Id="rId38" Type="http://schemas.openxmlformats.org/officeDocument/2006/relationships/image" Target="../media/image113.png"/><Relationship Id="rId59" Type="http://schemas.openxmlformats.org/officeDocument/2006/relationships/image" Target="../media/image134.png"/><Relationship Id="rId103" Type="http://schemas.openxmlformats.org/officeDocument/2006/relationships/image" Target="../media/image178.jpeg"/><Relationship Id="rId108" Type="http://schemas.openxmlformats.org/officeDocument/2006/relationships/image" Target="../media/image183.jpeg"/><Relationship Id="rId54" Type="http://schemas.openxmlformats.org/officeDocument/2006/relationships/image" Target="../media/image129.png"/><Relationship Id="rId70" Type="http://schemas.openxmlformats.org/officeDocument/2006/relationships/image" Target="../media/image145.png"/><Relationship Id="rId75" Type="http://schemas.openxmlformats.org/officeDocument/2006/relationships/image" Target="../media/image150.png"/><Relationship Id="rId91" Type="http://schemas.openxmlformats.org/officeDocument/2006/relationships/image" Target="../media/image166.png"/><Relationship Id="rId96" Type="http://schemas.openxmlformats.org/officeDocument/2006/relationships/image" Target="../media/image171.jpeg"/><Relationship Id="rId1" Type="http://schemas.openxmlformats.org/officeDocument/2006/relationships/image" Target="../media/image76.png"/><Relationship Id="rId6" Type="http://schemas.openxmlformats.org/officeDocument/2006/relationships/image" Target="../media/image81.png"/><Relationship Id="rId23" Type="http://schemas.openxmlformats.org/officeDocument/2006/relationships/image" Target="../media/image98.png"/><Relationship Id="rId28" Type="http://schemas.openxmlformats.org/officeDocument/2006/relationships/image" Target="../media/image103.png"/><Relationship Id="rId49" Type="http://schemas.openxmlformats.org/officeDocument/2006/relationships/image" Target="../media/image124.png"/><Relationship Id="rId114" Type="http://schemas.openxmlformats.org/officeDocument/2006/relationships/image" Target="../media/image189.png"/><Relationship Id="rId119" Type="http://schemas.openxmlformats.org/officeDocument/2006/relationships/image" Target="../media/image194.jpeg"/><Relationship Id="rId44" Type="http://schemas.openxmlformats.org/officeDocument/2006/relationships/image" Target="../media/image119.png"/><Relationship Id="rId60" Type="http://schemas.openxmlformats.org/officeDocument/2006/relationships/image" Target="../media/image135.png"/><Relationship Id="rId65" Type="http://schemas.openxmlformats.org/officeDocument/2006/relationships/image" Target="../media/image140.png"/><Relationship Id="rId81" Type="http://schemas.openxmlformats.org/officeDocument/2006/relationships/image" Target="../media/image156.png"/><Relationship Id="rId86" Type="http://schemas.openxmlformats.org/officeDocument/2006/relationships/image" Target="../media/image161.png"/><Relationship Id="rId4" Type="http://schemas.openxmlformats.org/officeDocument/2006/relationships/image" Target="../media/image79.png"/><Relationship Id="rId9" Type="http://schemas.openxmlformats.org/officeDocument/2006/relationships/image" Target="../media/image84.png"/><Relationship Id="rId13" Type="http://schemas.openxmlformats.org/officeDocument/2006/relationships/image" Target="../media/image88.png"/><Relationship Id="rId18" Type="http://schemas.openxmlformats.org/officeDocument/2006/relationships/image" Target="../media/image93.png"/><Relationship Id="rId39" Type="http://schemas.openxmlformats.org/officeDocument/2006/relationships/image" Target="../media/image114.png"/><Relationship Id="rId109" Type="http://schemas.openxmlformats.org/officeDocument/2006/relationships/image" Target="../media/image184.jpeg"/><Relationship Id="rId34" Type="http://schemas.openxmlformats.org/officeDocument/2006/relationships/image" Target="../media/image109.png"/><Relationship Id="rId50" Type="http://schemas.openxmlformats.org/officeDocument/2006/relationships/image" Target="../media/image125.png"/><Relationship Id="rId55" Type="http://schemas.openxmlformats.org/officeDocument/2006/relationships/image" Target="../media/image130.png"/><Relationship Id="rId76" Type="http://schemas.openxmlformats.org/officeDocument/2006/relationships/image" Target="../media/image151.png"/><Relationship Id="rId97" Type="http://schemas.openxmlformats.org/officeDocument/2006/relationships/image" Target="../media/image172.jpeg"/><Relationship Id="rId104" Type="http://schemas.openxmlformats.org/officeDocument/2006/relationships/image" Target="../media/image179.jpeg"/><Relationship Id="rId120" Type="http://schemas.openxmlformats.org/officeDocument/2006/relationships/image" Target="../media/image195.jpeg"/><Relationship Id="rId7" Type="http://schemas.openxmlformats.org/officeDocument/2006/relationships/image" Target="../media/image82.png"/><Relationship Id="rId71" Type="http://schemas.openxmlformats.org/officeDocument/2006/relationships/image" Target="../media/image146.png"/><Relationship Id="rId92" Type="http://schemas.openxmlformats.org/officeDocument/2006/relationships/image" Target="../media/image167.png"/><Relationship Id="rId2" Type="http://schemas.openxmlformats.org/officeDocument/2006/relationships/image" Target="../media/image77.png"/><Relationship Id="rId29" Type="http://schemas.openxmlformats.org/officeDocument/2006/relationships/image" Target="../media/image104.png"/><Relationship Id="rId24" Type="http://schemas.openxmlformats.org/officeDocument/2006/relationships/image" Target="../media/image99.png"/><Relationship Id="rId40" Type="http://schemas.openxmlformats.org/officeDocument/2006/relationships/image" Target="../media/image115.png"/><Relationship Id="rId45" Type="http://schemas.openxmlformats.org/officeDocument/2006/relationships/image" Target="../media/image120.png"/><Relationship Id="rId66" Type="http://schemas.openxmlformats.org/officeDocument/2006/relationships/image" Target="../media/image141.png"/><Relationship Id="rId87" Type="http://schemas.openxmlformats.org/officeDocument/2006/relationships/image" Target="../media/image162.png"/><Relationship Id="rId110" Type="http://schemas.openxmlformats.org/officeDocument/2006/relationships/image" Target="../media/image185.jpg"/><Relationship Id="rId115" Type="http://schemas.openxmlformats.org/officeDocument/2006/relationships/image" Target="../media/image190.jpg"/><Relationship Id="rId61" Type="http://schemas.openxmlformats.org/officeDocument/2006/relationships/image" Target="../media/image136.png"/><Relationship Id="rId82" Type="http://schemas.openxmlformats.org/officeDocument/2006/relationships/image" Target="../media/image157.png"/><Relationship Id="rId19" Type="http://schemas.openxmlformats.org/officeDocument/2006/relationships/image" Target="../media/image94.png"/><Relationship Id="rId14" Type="http://schemas.openxmlformats.org/officeDocument/2006/relationships/image" Target="../media/image89.png"/><Relationship Id="rId30" Type="http://schemas.openxmlformats.org/officeDocument/2006/relationships/image" Target="../media/image105.png"/><Relationship Id="rId35" Type="http://schemas.openxmlformats.org/officeDocument/2006/relationships/image" Target="../media/image110.png"/><Relationship Id="rId56" Type="http://schemas.openxmlformats.org/officeDocument/2006/relationships/image" Target="../media/image131.png"/><Relationship Id="rId77" Type="http://schemas.openxmlformats.org/officeDocument/2006/relationships/image" Target="../media/image152.png"/><Relationship Id="rId100" Type="http://schemas.openxmlformats.org/officeDocument/2006/relationships/image" Target="../media/image175.jpeg"/><Relationship Id="rId105" Type="http://schemas.openxmlformats.org/officeDocument/2006/relationships/image" Target="../media/image180.jpeg"/><Relationship Id="rId8" Type="http://schemas.openxmlformats.org/officeDocument/2006/relationships/image" Target="../media/image83.png"/><Relationship Id="rId51" Type="http://schemas.openxmlformats.org/officeDocument/2006/relationships/image" Target="../media/image126.png"/><Relationship Id="rId72" Type="http://schemas.openxmlformats.org/officeDocument/2006/relationships/image" Target="../media/image147.png"/><Relationship Id="rId93" Type="http://schemas.openxmlformats.org/officeDocument/2006/relationships/image" Target="../media/image168.jpeg"/><Relationship Id="rId98" Type="http://schemas.openxmlformats.org/officeDocument/2006/relationships/image" Target="../media/image173.jpeg"/><Relationship Id="rId121" Type="http://schemas.openxmlformats.org/officeDocument/2006/relationships/image" Target="../media/image196.jpeg"/><Relationship Id="rId3" Type="http://schemas.openxmlformats.org/officeDocument/2006/relationships/image" Target="../media/image78.png"/><Relationship Id="rId25" Type="http://schemas.openxmlformats.org/officeDocument/2006/relationships/image" Target="../media/image100.png"/><Relationship Id="rId46" Type="http://schemas.openxmlformats.org/officeDocument/2006/relationships/image" Target="../media/image121.png"/><Relationship Id="rId67" Type="http://schemas.openxmlformats.org/officeDocument/2006/relationships/image" Target="../media/image142.png"/><Relationship Id="rId116" Type="http://schemas.openxmlformats.org/officeDocument/2006/relationships/image" Target="../media/image191.jpeg"/><Relationship Id="rId20" Type="http://schemas.openxmlformats.org/officeDocument/2006/relationships/image" Target="../media/image95.png"/><Relationship Id="rId41" Type="http://schemas.openxmlformats.org/officeDocument/2006/relationships/image" Target="../media/image116.png"/><Relationship Id="rId62" Type="http://schemas.openxmlformats.org/officeDocument/2006/relationships/image" Target="../media/image137.png"/><Relationship Id="rId83" Type="http://schemas.openxmlformats.org/officeDocument/2006/relationships/image" Target="../media/image158.png"/><Relationship Id="rId88" Type="http://schemas.openxmlformats.org/officeDocument/2006/relationships/image" Target="../media/image163.png"/><Relationship Id="rId111" Type="http://schemas.openxmlformats.org/officeDocument/2006/relationships/image" Target="../media/image186.jpeg"/><Relationship Id="rId15" Type="http://schemas.openxmlformats.org/officeDocument/2006/relationships/image" Target="../media/image90.png"/><Relationship Id="rId36" Type="http://schemas.openxmlformats.org/officeDocument/2006/relationships/image" Target="../media/image111.png"/><Relationship Id="rId57" Type="http://schemas.openxmlformats.org/officeDocument/2006/relationships/image" Target="../media/image132.png"/><Relationship Id="rId106" Type="http://schemas.openxmlformats.org/officeDocument/2006/relationships/image" Target="../media/image181.jpeg"/><Relationship Id="rId10" Type="http://schemas.openxmlformats.org/officeDocument/2006/relationships/image" Target="../media/image85.png"/><Relationship Id="rId31" Type="http://schemas.openxmlformats.org/officeDocument/2006/relationships/image" Target="../media/image106.png"/><Relationship Id="rId52" Type="http://schemas.openxmlformats.org/officeDocument/2006/relationships/image" Target="../media/image127.png"/><Relationship Id="rId73" Type="http://schemas.openxmlformats.org/officeDocument/2006/relationships/image" Target="../media/image148.png"/><Relationship Id="rId78" Type="http://schemas.openxmlformats.org/officeDocument/2006/relationships/image" Target="../media/image153.png"/><Relationship Id="rId94" Type="http://schemas.openxmlformats.org/officeDocument/2006/relationships/image" Target="../media/image169.png"/><Relationship Id="rId99" Type="http://schemas.openxmlformats.org/officeDocument/2006/relationships/image" Target="../media/image174.jpeg"/><Relationship Id="rId101" Type="http://schemas.openxmlformats.org/officeDocument/2006/relationships/image" Target="../media/image176.jpeg"/><Relationship Id="rId122" Type="http://schemas.openxmlformats.org/officeDocument/2006/relationships/image" Target="../media/image197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127793</xdr:colOff>
      <xdr:row>43</xdr:row>
      <xdr:rowOff>19844</xdr:rowOff>
    </xdr:from>
    <xdr:to>
      <xdr:col>0</xdr:col>
      <xdr:colOff>1869293</xdr:colOff>
      <xdr:row>43</xdr:row>
      <xdr:rowOff>1819844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A132C598-75ED-491D-84F6-F69AF4655D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793" y="53169344"/>
          <a:ext cx="1741500" cy="1800000"/>
        </a:xfrm>
        <a:prstGeom prst="rect">
          <a:avLst/>
        </a:prstGeom>
      </xdr:spPr>
    </xdr:pic>
    <xdr:clientData/>
  </xdr:twoCellAnchor>
  <xdr:oneCellAnchor>
    <xdr:from>
      <xdr:col>0</xdr:col>
      <xdr:colOff>216693</xdr:colOff>
      <xdr:row>28</xdr:row>
      <xdr:rowOff>26194</xdr:rowOff>
    </xdr:from>
    <xdr:ext cx="1694100" cy="1800000"/>
    <xdr:pic>
      <xdr:nvPicPr>
        <xdr:cNvPr id="189" name="Picture 188">
          <a:extLst>
            <a:ext uri="{FF2B5EF4-FFF2-40B4-BE49-F238E27FC236}">
              <a16:creationId xmlns:a16="http://schemas.microsoft.com/office/drawing/2014/main" id="{48933338-8AC6-444F-9DD2-7C8FFFD97E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693" y="30342908"/>
          <a:ext cx="169410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167370</xdr:colOff>
      <xdr:row>45</xdr:row>
      <xdr:rowOff>16110</xdr:rowOff>
    </xdr:from>
    <xdr:to>
      <xdr:col>0</xdr:col>
      <xdr:colOff>1836720</xdr:colOff>
      <xdr:row>45</xdr:row>
      <xdr:rowOff>1816110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E2539736-D596-4277-8641-9D57DEF00A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7370" y="55696539"/>
          <a:ext cx="16693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151365</xdr:colOff>
      <xdr:row>29</xdr:row>
      <xdr:rowOff>28915</xdr:rowOff>
    </xdr:from>
    <xdr:to>
      <xdr:col>0</xdr:col>
      <xdr:colOff>1865115</xdr:colOff>
      <xdr:row>29</xdr:row>
      <xdr:rowOff>1828915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893C8E44-1891-4469-81BD-C607BBABB1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1365" y="32250629"/>
          <a:ext cx="17137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178579</xdr:colOff>
      <xdr:row>21</xdr:row>
      <xdr:rowOff>15307</xdr:rowOff>
    </xdr:from>
    <xdr:to>
      <xdr:col>0</xdr:col>
      <xdr:colOff>1860729</xdr:colOff>
      <xdr:row>21</xdr:row>
      <xdr:rowOff>1815307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id="{0B31C309-92AB-49FF-8754-EE697F5C0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8579" y="19555164"/>
          <a:ext cx="16821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151379</xdr:colOff>
      <xdr:row>30</xdr:row>
      <xdr:rowOff>42523</xdr:rowOff>
    </xdr:from>
    <xdr:to>
      <xdr:col>0</xdr:col>
      <xdr:colOff>1896479</xdr:colOff>
      <xdr:row>30</xdr:row>
      <xdr:rowOff>1842523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9A045FDB-9448-4DF4-829F-97F8B300C7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1379" y="34169237"/>
          <a:ext cx="17451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151366</xdr:colOff>
      <xdr:row>31</xdr:row>
      <xdr:rowOff>1700</xdr:rowOff>
    </xdr:from>
    <xdr:to>
      <xdr:col>0</xdr:col>
      <xdr:colOff>1876816</xdr:colOff>
      <xdr:row>31</xdr:row>
      <xdr:rowOff>1801700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id="{7B6C0213-E5FA-4790-9E20-1704AF148B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1366" y="36033414"/>
          <a:ext cx="17254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287451</xdr:colOff>
      <xdr:row>100</xdr:row>
      <xdr:rowOff>69737</xdr:rowOff>
    </xdr:from>
    <xdr:to>
      <xdr:col>0</xdr:col>
      <xdr:colOff>1984651</xdr:colOff>
      <xdr:row>100</xdr:row>
      <xdr:rowOff>1869737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id="{0E5055AE-ADA1-4CC7-B4A7-AB93928D9C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451" y="150632773"/>
          <a:ext cx="16972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139324</xdr:colOff>
      <xdr:row>37</xdr:row>
      <xdr:rowOff>44089</xdr:rowOff>
    </xdr:from>
    <xdr:to>
      <xdr:col>0</xdr:col>
      <xdr:colOff>1911474</xdr:colOff>
      <xdr:row>37</xdr:row>
      <xdr:rowOff>1844089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id="{1C8E421C-CEAD-450D-8D41-D339D78985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324" y="43042660"/>
          <a:ext cx="17721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124165</xdr:colOff>
      <xdr:row>40</xdr:row>
      <xdr:rowOff>28916</xdr:rowOff>
    </xdr:from>
    <xdr:to>
      <xdr:col>0</xdr:col>
      <xdr:colOff>1882965</xdr:colOff>
      <xdr:row>40</xdr:row>
      <xdr:rowOff>1828916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id="{121C20B7-8093-46B1-9715-D96566148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165" y="48742487"/>
          <a:ext cx="17588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158169</xdr:colOff>
      <xdr:row>20</xdr:row>
      <xdr:rowOff>62934</xdr:rowOff>
    </xdr:from>
    <xdr:to>
      <xdr:col>0</xdr:col>
      <xdr:colOff>1864119</xdr:colOff>
      <xdr:row>20</xdr:row>
      <xdr:rowOff>1862934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id="{8B99F13F-028C-461A-A16B-1287EA93E4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69" y="17697791"/>
          <a:ext cx="17059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141158</xdr:colOff>
      <xdr:row>56</xdr:row>
      <xdr:rowOff>45926</xdr:rowOff>
    </xdr:from>
    <xdr:to>
      <xdr:col>0</xdr:col>
      <xdr:colOff>1913908</xdr:colOff>
      <xdr:row>56</xdr:row>
      <xdr:rowOff>1845926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id="{5F470E6F-55C6-4B45-BBF1-EFE4503B8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158" y="72844140"/>
          <a:ext cx="1772750" cy="1800000"/>
        </a:xfrm>
        <a:prstGeom prst="rect">
          <a:avLst/>
        </a:prstGeom>
      </xdr:spPr>
    </xdr:pic>
    <xdr:clientData/>
  </xdr:twoCellAnchor>
  <xdr:oneCellAnchor>
    <xdr:from>
      <xdr:col>0</xdr:col>
      <xdr:colOff>199910</xdr:colOff>
      <xdr:row>50</xdr:row>
      <xdr:rowOff>15535</xdr:rowOff>
    </xdr:from>
    <xdr:ext cx="1664400" cy="1800000"/>
    <xdr:pic>
      <xdr:nvPicPr>
        <xdr:cNvPr id="200" name="Picture 199">
          <a:extLst>
            <a:ext uri="{FF2B5EF4-FFF2-40B4-BE49-F238E27FC236}">
              <a16:creationId xmlns:a16="http://schemas.microsoft.com/office/drawing/2014/main" id="{2EE2C288-F00D-4D55-AB5D-B88384AF7B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9910" y="62662821"/>
          <a:ext cx="166440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158167</xdr:colOff>
      <xdr:row>49</xdr:row>
      <xdr:rowOff>11908</xdr:rowOff>
    </xdr:from>
    <xdr:to>
      <xdr:col>0</xdr:col>
      <xdr:colOff>1904417</xdr:colOff>
      <xdr:row>49</xdr:row>
      <xdr:rowOff>1811908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id="{D9147D5E-C4E5-40D6-AECC-B949B3448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67" y="60754194"/>
          <a:ext cx="17462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141173</xdr:colOff>
      <xdr:row>57</xdr:row>
      <xdr:rowOff>28916</xdr:rowOff>
    </xdr:from>
    <xdr:to>
      <xdr:col>0</xdr:col>
      <xdr:colOff>1900573</xdr:colOff>
      <xdr:row>57</xdr:row>
      <xdr:rowOff>1828916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id="{4CC57F58-747A-4178-8D51-2809BCC572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173" y="74732130"/>
          <a:ext cx="17594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124149</xdr:colOff>
      <xdr:row>60</xdr:row>
      <xdr:rowOff>45923</xdr:rowOff>
    </xdr:from>
    <xdr:to>
      <xdr:col>0</xdr:col>
      <xdr:colOff>1869999</xdr:colOff>
      <xdr:row>60</xdr:row>
      <xdr:rowOff>1845923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id="{17CA0D58-9B39-4176-A12B-038C5BD935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149" y="80464137"/>
          <a:ext cx="17458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124166</xdr:colOff>
      <xdr:row>59</xdr:row>
      <xdr:rowOff>28915</xdr:rowOff>
    </xdr:from>
    <xdr:to>
      <xdr:col>0</xdr:col>
      <xdr:colOff>1843566</xdr:colOff>
      <xdr:row>59</xdr:row>
      <xdr:rowOff>1828915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id="{5368C001-7E96-4A70-A5E8-DC0F8A859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166" y="78542129"/>
          <a:ext cx="17194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175190</xdr:colOff>
      <xdr:row>47</xdr:row>
      <xdr:rowOff>45925</xdr:rowOff>
    </xdr:from>
    <xdr:to>
      <xdr:col>0</xdr:col>
      <xdr:colOff>1854290</xdr:colOff>
      <xdr:row>47</xdr:row>
      <xdr:rowOff>1845925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id="{BFF443F4-DDDE-4F16-B851-714E612A55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90" y="58257282"/>
          <a:ext cx="1679100" cy="1800000"/>
        </a:xfrm>
        <a:prstGeom prst="rect">
          <a:avLst/>
        </a:prstGeom>
      </xdr:spPr>
    </xdr:pic>
    <xdr:clientData/>
  </xdr:twoCellAnchor>
  <xdr:oneCellAnchor>
    <xdr:from>
      <xdr:col>0</xdr:col>
      <xdr:colOff>107140</xdr:colOff>
      <xdr:row>42</xdr:row>
      <xdr:rowOff>11906</xdr:rowOff>
    </xdr:from>
    <xdr:ext cx="1707350" cy="1800000"/>
    <xdr:pic>
      <xdr:nvPicPr>
        <xdr:cNvPr id="206" name="Picture 205">
          <a:extLst>
            <a:ext uri="{FF2B5EF4-FFF2-40B4-BE49-F238E27FC236}">
              <a16:creationId xmlns:a16="http://schemas.microsoft.com/office/drawing/2014/main" id="{541C4FDD-6B13-45FC-B5D9-19F37396BD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140" y="51256406"/>
          <a:ext cx="170735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107155</xdr:colOff>
      <xdr:row>102</xdr:row>
      <xdr:rowOff>28915</xdr:rowOff>
    </xdr:from>
    <xdr:to>
      <xdr:col>0</xdr:col>
      <xdr:colOff>1866555</xdr:colOff>
      <xdr:row>102</xdr:row>
      <xdr:rowOff>1828915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id="{12C96722-BD11-4206-A088-F5A4D125F2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155" y="135011772"/>
          <a:ext cx="17594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212418</xdr:colOff>
      <xdr:row>24</xdr:row>
      <xdr:rowOff>16317</xdr:rowOff>
    </xdr:from>
    <xdr:to>
      <xdr:col>0</xdr:col>
      <xdr:colOff>1984318</xdr:colOff>
      <xdr:row>24</xdr:row>
      <xdr:rowOff>1816317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id="{47471247-29B4-4ADA-AF7D-8F4D5B9D38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418" y="23992103"/>
          <a:ext cx="17719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129190</xdr:colOff>
      <xdr:row>25</xdr:row>
      <xdr:rowOff>33956</xdr:rowOff>
    </xdr:from>
    <xdr:to>
      <xdr:col>0</xdr:col>
      <xdr:colOff>1919740</xdr:colOff>
      <xdr:row>25</xdr:row>
      <xdr:rowOff>1833956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id="{CAB88AED-82CF-406E-A65B-A833B172C3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190" y="25914742"/>
          <a:ext cx="1790550" cy="1800000"/>
        </a:xfrm>
        <a:prstGeom prst="rect">
          <a:avLst/>
        </a:prstGeom>
      </xdr:spPr>
    </xdr:pic>
    <xdr:clientData/>
  </xdr:twoCellAnchor>
  <xdr:oneCellAnchor>
    <xdr:from>
      <xdr:col>0</xdr:col>
      <xdr:colOff>141174</xdr:colOff>
      <xdr:row>55</xdr:row>
      <xdr:rowOff>28914</xdr:rowOff>
    </xdr:from>
    <xdr:ext cx="1680000" cy="1800000"/>
    <xdr:pic>
      <xdr:nvPicPr>
        <xdr:cNvPr id="210" name="Picture 209">
          <a:extLst>
            <a:ext uri="{FF2B5EF4-FFF2-40B4-BE49-F238E27FC236}">
              <a16:creationId xmlns:a16="http://schemas.microsoft.com/office/drawing/2014/main" id="{FEDFCA85-063F-41FE-8223-1B358F009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174" y="70922128"/>
          <a:ext cx="168000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129205</xdr:colOff>
      <xdr:row>54</xdr:row>
      <xdr:rowOff>16316</xdr:rowOff>
    </xdr:from>
    <xdr:to>
      <xdr:col>0</xdr:col>
      <xdr:colOff>1833005</xdr:colOff>
      <xdr:row>54</xdr:row>
      <xdr:rowOff>1816316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id="{53F13412-F09C-43D4-88BA-3C5FC7282B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205" y="69004530"/>
          <a:ext cx="17038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129203</xdr:colOff>
      <xdr:row>66</xdr:row>
      <xdr:rowOff>16315</xdr:rowOff>
    </xdr:from>
    <xdr:to>
      <xdr:col>0</xdr:col>
      <xdr:colOff>1873803</xdr:colOff>
      <xdr:row>66</xdr:row>
      <xdr:rowOff>1816315</xdr:rowOff>
    </xdr:to>
    <xdr:pic>
      <xdr:nvPicPr>
        <xdr:cNvPr id="212" name="Picture 211">
          <a:extLst>
            <a:ext uri="{FF2B5EF4-FFF2-40B4-BE49-F238E27FC236}">
              <a16:creationId xmlns:a16="http://schemas.microsoft.com/office/drawing/2014/main" id="{7AEB23A3-79BC-47EC-AD9B-1BCF65BD0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203" y="90585458"/>
          <a:ext cx="17446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182108</xdr:colOff>
      <xdr:row>27</xdr:row>
      <xdr:rowOff>33955</xdr:rowOff>
    </xdr:from>
    <xdr:to>
      <xdr:col>0</xdr:col>
      <xdr:colOff>1925858</xdr:colOff>
      <xdr:row>27</xdr:row>
      <xdr:rowOff>1833955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id="{9FBF1733-87DB-4275-9F49-D4A81C240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2108" y="28445669"/>
          <a:ext cx="17437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182120</xdr:colOff>
      <xdr:row>36</xdr:row>
      <xdr:rowOff>2811</xdr:rowOff>
    </xdr:from>
    <xdr:to>
      <xdr:col>0</xdr:col>
      <xdr:colOff>1885220</xdr:colOff>
      <xdr:row>36</xdr:row>
      <xdr:rowOff>1802811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id="{8767C5B1-62D4-4B51-B2D4-B5E9482430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2120" y="41096382"/>
          <a:ext cx="17031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111552</xdr:colOff>
      <xdr:row>38</xdr:row>
      <xdr:rowOff>69234</xdr:rowOff>
    </xdr:from>
    <xdr:to>
      <xdr:col>0</xdr:col>
      <xdr:colOff>1897402</xdr:colOff>
      <xdr:row>38</xdr:row>
      <xdr:rowOff>1869234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id="{10DED466-19ED-4D87-A45A-A2BD430643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552" y="44972805"/>
          <a:ext cx="17858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111565</xdr:colOff>
      <xdr:row>38</xdr:row>
      <xdr:rowOff>1903677</xdr:rowOff>
    </xdr:from>
    <xdr:to>
      <xdr:col>0</xdr:col>
      <xdr:colOff>1843365</xdr:colOff>
      <xdr:row>39</xdr:row>
      <xdr:rowOff>1798677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id="{1DFC3543-F274-4D26-ACCB-E9281AADE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565" y="46807248"/>
          <a:ext cx="17318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154942</xdr:colOff>
      <xdr:row>34</xdr:row>
      <xdr:rowOff>16317</xdr:rowOff>
    </xdr:from>
    <xdr:to>
      <xdr:col>0</xdr:col>
      <xdr:colOff>1838692</xdr:colOff>
      <xdr:row>34</xdr:row>
      <xdr:rowOff>1816317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id="{9BE4B636-E263-4421-BFD3-8D1ED74A1D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942" y="38578960"/>
          <a:ext cx="16837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238062</xdr:colOff>
      <xdr:row>99</xdr:row>
      <xdr:rowOff>47563</xdr:rowOff>
    </xdr:from>
    <xdr:to>
      <xdr:col>0</xdr:col>
      <xdr:colOff>2010362</xdr:colOff>
      <xdr:row>99</xdr:row>
      <xdr:rowOff>1847563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id="{8510A0CC-3A08-4B3F-A8A8-773ED3606F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062" y="148705599"/>
          <a:ext cx="1772300" cy="1800000"/>
        </a:xfrm>
        <a:prstGeom prst="rect">
          <a:avLst/>
        </a:prstGeom>
      </xdr:spPr>
    </xdr:pic>
    <xdr:clientData/>
  </xdr:twoCellAnchor>
  <xdr:oneCellAnchor>
    <xdr:from>
      <xdr:col>0</xdr:col>
      <xdr:colOff>151365</xdr:colOff>
      <xdr:row>116</xdr:row>
      <xdr:rowOff>69737</xdr:rowOff>
    </xdr:from>
    <xdr:ext cx="1695350" cy="1800000"/>
    <xdr:pic>
      <xdr:nvPicPr>
        <xdr:cNvPr id="219" name="Picture 218">
          <a:extLst>
            <a:ext uri="{FF2B5EF4-FFF2-40B4-BE49-F238E27FC236}">
              <a16:creationId xmlns:a16="http://schemas.microsoft.com/office/drawing/2014/main" id="{AD25E772-660F-436C-B184-7C4A845BA5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1365" y="156633523"/>
          <a:ext cx="1695350" cy="1800000"/>
        </a:xfrm>
        <a:prstGeom prst="rect">
          <a:avLst/>
        </a:prstGeom>
      </xdr:spPr>
    </xdr:pic>
    <xdr:clientData/>
  </xdr:oneCellAnchor>
  <xdr:oneCellAnchor>
    <xdr:from>
      <xdr:col>0</xdr:col>
      <xdr:colOff>96950</xdr:colOff>
      <xdr:row>117</xdr:row>
      <xdr:rowOff>69739</xdr:rowOff>
    </xdr:from>
    <xdr:ext cx="1714300" cy="1800000"/>
    <xdr:pic>
      <xdr:nvPicPr>
        <xdr:cNvPr id="220" name="Picture 219">
          <a:extLst>
            <a:ext uri="{FF2B5EF4-FFF2-40B4-BE49-F238E27FC236}">
              <a16:creationId xmlns:a16="http://schemas.microsoft.com/office/drawing/2014/main" id="{50191365-B41E-497F-8D2A-F8192BBF6C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950" y="158538525"/>
          <a:ext cx="1714300" cy="1800000"/>
        </a:xfrm>
        <a:prstGeom prst="rect">
          <a:avLst/>
        </a:prstGeom>
      </xdr:spPr>
    </xdr:pic>
    <xdr:clientData/>
  </xdr:oneCellAnchor>
  <xdr:oneCellAnchor>
    <xdr:from>
      <xdr:col>0</xdr:col>
      <xdr:colOff>124150</xdr:colOff>
      <xdr:row>119</xdr:row>
      <xdr:rowOff>69737</xdr:rowOff>
    </xdr:from>
    <xdr:ext cx="1704150" cy="1800000"/>
    <xdr:pic>
      <xdr:nvPicPr>
        <xdr:cNvPr id="221" name="Picture 220">
          <a:extLst>
            <a:ext uri="{FF2B5EF4-FFF2-40B4-BE49-F238E27FC236}">
              <a16:creationId xmlns:a16="http://schemas.microsoft.com/office/drawing/2014/main" id="{6C897917-C0C5-41B3-9720-7B5BE4629F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150" y="162348523"/>
          <a:ext cx="1704150" cy="1800000"/>
        </a:xfrm>
        <a:prstGeom prst="rect">
          <a:avLst/>
        </a:prstGeom>
      </xdr:spPr>
    </xdr:pic>
    <xdr:clientData/>
  </xdr:oneCellAnchor>
  <xdr:oneCellAnchor>
    <xdr:from>
      <xdr:col>0</xdr:col>
      <xdr:colOff>151378</xdr:colOff>
      <xdr:row>123</xdr:row>
      <xdr:rowOff>42525</xdr:rowOff>
    </xdr:from>
    <xdr:ext cx="1704700" cy="1800000"/>
    <xdr:pic>
      <xdr:nvPicPr>
        <xdr:cNvPr id="222" name="Picture 221">
          <a:extLst>
            <a:ext uri="{FF2B5EF4-FFF2-40B4-BE49-F238E27FC236}">
              <a16:creationId xmlns:a16="http://schemas.microsoft.com/office/drawing/2014/main" id="{46C272B5-25E0-498D-B4E9-4793F2CED2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1378" y="169941311"/>
          <a:ext cx="1704700" cy="1800000"/>
        </a:xfrm>
        <a:prstGeom prst="rect">
          <a:avLst/>
        </a:prstGeom>
      </xdr:spPr>
    </xdr:pic>
    <xdr:clientData/>
  </xdr:oneCellAnchor>
  <xdr:oneCellAnchor>
    <xdr:from>
      <xdr:col>0</xdr:col>
      <xdr:colOff>151364</xdr:colOff>
      <xdr:row>121</xdr:row>
      <xdr:rowOff>69735</xdr:rowOff>
    </xdr:from>
    <xdr:ext cx="1672950" cy="1800000"/>
    <xdr:pic>
      <xdr:nvPicPr>
        <xdr:cNvPr id="223" name="Picture 222">
          <a:extLst>
            <a:ext uri="{FF2B5EF4-FFF2-40B4-BE49-F238E27FC236}">
              <a16:creationId xmlns:a16="http://schemas.microsoft.com/office/drawing/2014/main" id="{658C9689-491B-4742-97D8-1E8C38C95B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1364" y="166158521"/>
          <a:ext cx="1672950" cy="1800000"/>
        </a:xfrm>
        <a:prstGeom prst="rect">
          <a:avLst/>
        </a:prstGeom>
      </xdr:spPr>
    </xdr:pic>
    <xdr:clientData/>
  </xdr:oneCellAnchor>
  <xdr:oneCellAnchor>
    <xdr:from>
      <xdr:col>0</xdr:col>
      <xdr:colOff>141173</xdr:colOff>
      <xdr:row>122</xdr:row>
      <xdr:rowOff>35718</xdr:rowOff>
    </xdr:from>
    <xdr:ext cx="1720600" cy="1800000"/>
    <xdr:pic>
      <xdr:nvPicPr>
        <xdr:cNvPr id="224" name="Picture 223">
          <a:extLst>
            <a:ext uri="{FF2B5EF4-FFF2-40B4-BE49-F238E27FC236}">
              <a16:creationId xmlns:a16="http://schemas.microsoft.com/office/drawing/2014/main" id="{C6569F9D-557C-4F8E-BEE4-24B698476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173" y="168029504"/>
          <a:ext cx="172060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194921</xdr:colOff>
      <xdr:row>133</xdr:row>
      <xdr:rowOff>86973</xdr:rowOff>
    </xdr:from>
    <xdr:to>
      <xdr:col>0</xdr:col>
      <xdr:colOff>2231571</xdr:colOff>
      <xdr:row>133</xdr:row>
      <xdr:rowOff>1886973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id="{89511CC5-7B3D-45EE-8BB2-5902700878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4921" y="210956866"/>
          <a:ext cx="20366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127566</xdr:colOff>
      <xdr:row>118</xdr:row>
      <xdr:rowOff>45924</xdr:rowOff>
    </xdr:from>
    <xdr:to>
      <xdr:col>0</xdr:col>
      <xdr:colOff>1861366</xdr:colOff>
      <xdr:row>118</xdr:row>
      <xdr:rowOff>1845924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id="{B3FCD3DA-F0F3-43C6-AE15-77863DBDEC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566" y="160419710"/>
          <a:ext cx="17338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154782</xdr:colOff>
      <xdr:row>120</xdr:row>
      <xdr:rowOff>52729</xdr:rowOff>
    </xdr:from>
    <xdr:to>
      <xdr:col>0</xdr:col>
      <xdr:colOff>1848282</xdr:colOff>
      <xdr:row>120</xdr:row>
      <xdr:rowOff>1852729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id="{512BDC59-E922-4F5D-8021-F203B05C72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782" y="164236515"/>
          <a:ext cx="1693500" cy="1800000"/>
        </a:xfrm>
        <a:prstGeom prst="rect">
          <a:avLst/>
        </a:prstGeom>
      </xdr:spPr>
    </xdr:pic>
    <xdr:clientData/>
  </xdr:twoCellAnchor>
  <xdr:oneCellAnchor>
    <xdr:from>
      <xdr:col>0</xdr:col>
      <xdr:colOff>151380</xdr:colOff>
      <xdr:row>115</xdr:row>
      <xdr:rowOff>42524</xdr:rowOff>
    </xdr:from>
    <xdr:ext cx="1762900" cy="1800000"/>
    <xdr:pic>
      <xdr:nvPicPr>
        <xdr:cNvPr id="228" name="Picture 227">
          <a:extLst>
            <a:ext uri="{FF2B5EF4-FFF2-40B4-BE49-F238E27FC236}">
              <a16:creationId xmlns:a16="http://schemas.microsoft.com/office/drawing/2014/main" id="{06CCCE89-D579-4A26-86D8-19D1957C0A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51380" y="154701310"/>
          <a:ext cx="176290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220423</xdr:colOff>
      <xdr:row>125</xdr:row>
      <xdr:rowOff>45042</xdr:rowOff>
    </xdr:from>
    <xdr:to>
      <xdr:col>0</xdr:col>
      <xdr:colOff>1942723</xdr:colOff>
      <xdr:row>125</xdr:row>
      <xdr:rowOff>1845042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id="{DB21FD52-9DD4-47B3-8E59-0EBC7BF3D4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423" y="173753828"/>
          <a:ext cx="17223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164482</xdr:colOff>
      <xdr:row>72</xdr:row>
      <xdr:rowOff>16317</xdr:rowOff>
    </xdr:from>
    <xdr:to>
      <xdr:col>0</xdr:col>
      <xdr:colOff>1865282</xdr:colOff>
      <xdr:row>72</xdr:row>
      <xdr:rowOff>1816317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id="{D98F112B-4E17-4F4B-8574-9A32F90B83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64482" y="100736388"/>
          <a:ext cx="17008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199745</xdr:colOff>
      <xdr:row>80</xdr:row>
      <xdr:rowOff>16316</xdr:rowOff>
    </xdr:from>
    <xdr:to>
      <xdr:col>0</xdr:col>
      <xdr:colOff>1848595</xdr:colOff>
      <xdr:row>80</xdr:row>
      <xdr:rowOff>1816316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id="{716ECBAB-AA41-46F6-98CE-367860FC35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99745" y="114697316"/>
          <a:ext cx="16488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146828</xdr:colOff>
      <xdr:row>97</xdr:row>
      <xdr:rowOff>51594</xdr:rowOff>
    </xdr:from>
    <xdr:to>
      <xdr:col>0</xdr:col>
      <xdr:colOff>2229878</xdr:colOff>
      <xdr:row>97</xdr:row>
      <xdr:rowOff>1851594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id="{90403B4C-B8E1-41E8-A788-54854EDFB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46828" y="125509451"/>
          <a:ext cx="20830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164481</xdr:colOff>
      <xdr:row>95</xdr:row>
      <xdr:rowOff>1903678</xdr:rowOff>
    </xdr:from>
    <xdr:to>
      <xdr:col>0</xdr:col>
      <xdr:colOff>1802081</xdr:colOff>
      <xdr:row>96</xdr:row>
      <xdr:rowOff>1798678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id="{CC29C87E-E947-470A-8329-60EC21FF6A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64481" y="123551535"/>
          <a:ext cx="16376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129204</xdr:colOff>
      <xdr:row>95</xdr:row>
      <xdr:rowOff>16318</xdr:rowOff>
    </xdr:from>
    <xdr:to>
      <xdr:col>0</xdr:col>
      <xdr:colOff>1873404</xdr:colOff>
      <xdr:row>95</xdr:row>
      <xdr:rowOff>1816318</xdr:rowOff>
    </xdr:to>
    <xdr:pic>
      <xdr:nvPicPr>
        <xdr:cNvPr id="234" name="Picture 233">
          <a:extLst>
            <a:ext uri="{FF2B5EF4-FFF2-40B4-BE49-F238E27FC236}">
              <a16:creationId xmlns:a16="http://schemas.microsoft.com/office/drawing/2014/main" id="{CB4BFA91-AFC9-4623-BAE4-81D644EC2D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29204" y="121664175"/>
          <a:ext cx="17442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127692</xdr:colOff>
      <xdr:row>114</xdr:row>
      <xdr:rowOff>47564</xdr:rowOff>
    </xdr:from>
    <xdr:to>
      <xdr:col>0</xdr:col>
      <xdr:colOff>1870992</xdr:colOff>
      <xdr:row>114</xdr:row>
      <xdr:rowOff>1847564</xdr:rowOff>
    </xdr:to>
    <xdr:pic>
      <xdr:nvPicPr>
        <xdr:cNvPr id="235" name="Picture 234">
          <a:extLst>
            <a:ext uri="{FF2B5EF4-FFF2-40B4-BE49-F238E27FC236}">
              <a16:creationId xmlns:a16="http://schemas.microsoft.com/office/drawing/2014/main" id="{52539656-095F-4213-BCDC-A743152E9B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27692" y="152801350"/>
          <a:ext cx="17433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146843</xdr:colOff>
      <xdr:row>22</xdr:row>
      <xdr:rowOff>51594</xdr:rowOff>
    </xdr:from>
    <xdr:to>
      <xdr:col>0</xdr:col>
      <xdr:colOff>1847643</xdr:colOff>
      <xdr:row>22</xdr:row>
      <xdr:rowOff>1851594</xdr:rowOff>
    </xdr:to>
    <xdr:pic>
      <xdr:nvPicPr>
        <xdr:cNvPr id="236" name="Picture 235">
          <a:extLst>
            <a:ext uri="{FF2B5EF4-FFF2-40B4-BE49-F238E27FC236}">
              <a16:creationId xmlns:a16="http://schemas.microsoft.com/office/drawing/2014/main" id="{3696C5E4-C5FF-448E-98D4-5514486C9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46843" y="21496451"/>
          <a:ext cx="17008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146829</xdr:colOff>
      <xdr:row>69</xdr:row>
      <xdr:rowOff>51594</xdr:rowOff>
    </xdr:from>
    <xdr:to>
      <xdr:col>0</xdr:col>
      <xdr:colOff>1851379</xdr:colOff>
      <xdr:row>69</xdr:row>
      <xdr:rowOff>1851594</xdr:rowOff>
    </xdr:to>
    <xdr:pic>
      <xdr:nvPicPr>
        <xdr:cNvPr id="237" name="Picture 236">
          <a:extLst>
            <a:ext uri="{FF2B5EF4-FFF2-40B4-BE49-F238E27FC236}">
              <a16:creationId xmlns:a16="http://schemas.microsoft.com/office/drawing/2014/main" id="{70B146C9-0566-4DF5-8678-2E0D408B75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46829" y="95056665"/>
          <a:ext cx="17045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182106</xdr:colOff>
      <xdr:row>78</xdr:row>
      <xdr:rowOff>33955</xdr:rowOff>
    </xdr:from>
    <xdr:to>
      <xdr:col>0</xdr:col>
      <xdr:colOff>1803456</xdr:colOff>
      <xdr:row>78</xdr:row>
      <xdr:rowOff>1833955</xdr:rowOff>
    </xdr:to>
    <xdr:pic>
      <xdr:nvPicPr>
        <xdr:cNvPr id="238" name="Picture 237">
          <a:extLst>
            <a:ext uri="{FF2B5EF4-FFF2-40B4-BE49-F238E27FC236}">
              <a16:creationId xmlns:a16="http://schemas.microsoft.com/office/drawing/2014/main" id="{1D334304-0EFB-4421-B3B5-7737C422F5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82106" y="112184026"/>
          <a:ext cx="1621350" cy="1800000"/>
        </a:xfrm>
        <a:prstGeom prst="rect">
          <a:avLst/>
        </a:prstGeom>
      </xdr:spPr>
    </xdr:pic>
    <xdr:clientData/>
  </xdr:twoCellAnchor>
  <xdr:oneCellAnchor>
    <xdr:from>
      <xdr:col>0</xdr:col>
      <xdr:colOff>137773</xdr:colOff>
      <xdr:row>137</xdr:row>
      <xdr:rowOff>50585</xdr:rowOff>
    </xdr:from>
    <xdr:ext cx="1735700" cy="1800000"/>
    <xdr:pic>
      <xdr:nvPicPr>
        <xdr:cNvPr id="239" name="Picture 238">
          <a:extLst>
            <a:ext uri="{FF2B5EF4-FFF2-40B4-BE49-F238E27FC236}">
              <a16:creationId xmlns:a16="http://schemas.microsoft.com/office/drawing/2014/main" id="{E77B3F23-AD55-4D86-9BFB-A8D05E6762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773" y="182631228"/>
          <a:ext cx="173570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146843</xdr:colOff>
      <xdr:row>73</xdr:row>
      <xdr:rowOff>16316</xdr:rowOff>
    </xdr:from>
    <xdr:to>
      <xdr:col>0</xdr:col>
      <xdr:colOff>1822243</xdr:colOff>
      <xdr:row>73</xdr:row>
      <xdr:rowOff>1816316</xdr:rowOff>
    </xdr:to>
    <xdr:pic>
      <xdr:nvPicPr>
        <xdr:cNvPr id="240" name="Picture 239">
          <a:extLst>
            <a:ext uri="{FF2B5EF4-FFF2-40B4-BE49-F238E27FC236}">
              <a16:creationId xmlns:a16="http://schemas.microsoft.com/office/drawing/2014/main" id="{40E99FA9-50D3-40B8-99A5-93D60CD184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46843" y="102641387"/>
          <a:ext cx="16754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146844</xdr:colOff>
      <xdr:row>135</xdr:row>
      <xdr:rowOff>70846</xdr:rowOff>
    </xdr:from>
    <xdr:to>
      <xdr:col>0</xdr:col>
      <xdr:colOff>1837744</xdr:colOff>
      <xdr:row>135</xdr:row>
      <xdr:rowOff>1870846</xdr:rowOff>
    </xdr:to>
    <xdr:pic>
      <xdr:nvPicPr>
        <xdr:cNvPr id="241" name="Picture 240">
          <a:extLst>
            <a:ext uri="{FF2B5EF4-FFF2-40B4-BE49-F238E27FC236}">
              <a16:creationId xmlns:a16="http://schemas.microsoft.com/office/drawing/2014/main" id="{F3081088-9BC9-4B5F-96D2-958230CEDE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46844" y="213471667"/>
          <a:ext cx="16909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199747</xdr:colOff>
      <xdr:row>138</xdr:row>
      <xdr:rowOff>51595</xdr:rowOff>
    </xdr:from>
    <xdr:to>
      <xdr:col>0</xdr:col>
      <xdr:colOff>1861297</xdr:colOff>
      <xdr:row>138</xdr:row>
      <xdr:rowOff>1851595</xdr:rowOff>
    </xdr:to>
    <xdr:pic>
      <xdr:nvPicPr>
        <xdr:cNvPr id="242" name="Picture 241">
          <a:extLst>
            <a:ext uri="{FF2B5EF4-FFF2-40B4-BE49-F238E27FC236}">
              <a16:creationId xmlns:a16="http://schemas.microsoft.com/office/drawing/2014/main" id="{BFD3D3F6-03C7-4E5D-ADFB-9DCA316391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99747" y="184537238"/>
          <a:ext cx="16615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129205</xdr:colOff>
      <xdr:row>136</xdr:row>
      <xdr:rowOff>69233</xdr:rowOff>
    </xdr:from>
    <xdr:to>
      <xdr:col>0</xdr:col>
      <xdr:colOff>1914905</xdr:colOff>
      <xdr:row>136</xdr:row>
      <xdr:rowOff>1869233</xdr:rowOff>
    </xdr:to>
    <xdr:pic>
      <xdr:nvPicPr>
        <xdr:cNvPr id="243" name="Picture 242">
          <a:extLst>
            <a:ext uri="{FF2B5EF4-FFF2-40B4-BE49-F238E27FC236}">
              <a16:creationId xmlns:a16="http://schemas.microsoft.com/office/drawing/2014/main" id="{5A8E3E29-D114-4503-9C48-C3FE2C8DBB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29205" y="180744876"/>
          <a:ext cx="1785700" cy="1800000"/>
        </a:xfrm>
        <a:prstGeom prst="rect">
          <a:avLst/>
        </a:prstGeom>
      </xdr:spPr>
    </xdr:pic>
    <xdr:clientData/>
  </xdr:twoCellAnchor>
  <xdr:oneCellAnchor>
    <xdr:from>
      <xdr:col>0</xdr:col>
      <xdr:colOff>107139</xdr:colOff>
      <xdr:row>19</xdr:row>
      <xdr:rowOff>29546</xdr:rowOff>
    </xdr:from>
    <xdr:ext cx="1774250" cy="1800000"/>
    <xdr:pic>
      <xdr:nvPicPr>
        <xdr:cNvPr id="244" name="Picture 243">
          <a:extLst>
            <a:ext uri="{FF2B5EF4-FFF2-40B4-BE49-F238E27FC236}">
              <a16:creationId xmlns:a16="http://schemas.microsoft.com/office/drawing/2014/main" id="{B4DE55EE-9546-4E0B-AE27-D1B16D94C4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139" y="15759403"/>
          <a:ext cx="177425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130968</xdr:colOff>
      <xdr:row>18</xdr:row>
      <xdr:rowOff>35719</xdr:rowOff>
    </xdr:from>
    <xdr:to>
      <xdr:col>0</xdr:col>
      <xdr:colOff>1880968</xdr:colOff>
      <xdr:row>18</xdr:row>
      <xdr:rowOff>1835719</xdr:rowOff>
    </xdr:to>
    <xdr:pic>
      <xdr:nvPicPr>
        <xdr:cNvPr id="245" name="Picture 244">
          <a:extLst>
            <a:ext uri="{FF2B5EF4-FFF2-40B4-BE49-F238E27FC236}">
              <a16:creationId xmlns:a16="http://schemas.microsoft.com/office/drawing/2014/main" id="{6D75708E-72B4-4409-AF89-6CA531BBEB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30968" y="13860576"/>
          <a:ext cx="175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146843</xdr:colOff>
      <xdr:row>14</xdr:row>
      <xdr:rowOff>19845</xdr:rowOff>
    </xdr:from>
    <xdr:to>
      <xdr:col>0</xdr:col>
      <xdr:colOff>1847543</xdr:colOff>
      <xdr:row>14</xdr:row>
      <xdr:rowOff>1819845</xdr:rowOff>
    </xdr:to>
    <xdr:pic>
      <xdr:nvPicPr>
        <xdr:cNvPr id="246" name="Picture 245">
          <a:extLst>
            <a:ext uri="{FF2B5EF4-FFF2-40B4-BE49-F238E27FC236}">
              <a16:creationId xmlns:a16="http://schemas.microsoft.com/office/drawing/2014/main" id="{89F83CFF-2C03-4E53-9117-BC2DC6209B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46843" y="6224702"/>
          <a:ext cx="17007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126999</xdr:colOff>
      <xdr:row>13</xdr:row>
      <xdr:rowOff>35719</xdr:rowOff>
    </xdr:from>
    <xdr:to>
      <xdr:col>0</xdr:col>
      <xdr:colOff>1851499</xdr:colOff>
      <xdr:row>13</xdr:row>
      <xdr:rowOff>1835719</xdr:rowOff>
    </xdr:to>
    <xdr:pic>
      <xdr:nvPicPr>
        <xdr:cNvPr id="247" name="Picture 246">
          <a:extLst>
            <a:ext uri="{FF2B5EF4-FFF2-40B4-BE49-F238E27FC236}">
              <a16:creationId xmlns:a16="http://schemas.microsoft.com/office/drawing/2014/main" id="{9A9A154D-DECD-41FB-842A-0F4FD75BBD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26999" y="4335576"/>
          <a:ext cx="17245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162718</xdr:colOff>
      <xdr:row>17</xdr:row>
      <xdr:rowOff>3970</xdr:rowOff>
    </xdr:from>
    <xdr:to>
      <xdr:col>0</xdr:col>
      <xdr:colOff>1875218</xdr:colOff>
      <xdr:row>17</xdr:row>
      <xdr:rowOff>1803970</xdr:rowOff>
    </xdr:to>
    <xdr:pic>
      <xdr:nvPicPr>
        <xdr:cNvPr id="248" name="Picture 247">
          <a:extLst>
            <a:ext uri="{FF2B5EF4-FFF2-40B4-BE49-F238E27FC236}">
              <a16:creationId xmlns:a16="http://schemas.microsoft.com/office/drawing/2014/main" id="{28CE6600-5332-4F15-804F-79585FDBED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62718" y="11923827"/>
          <a:ext cx="17125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178593</xdr:colOff>
      <xdr:row>51</xdr:row>
      <xdr:rowOff>19843</xdr:rowOff>
    </xdr:from>
    <xdr:to>
      <xdr:col>0</xdr:col>
      <xdr:colOff>1877893</xdr:colOff>
      <xdr:row>51</xdr:row>
      <xdr:rowOff>1819843</xdr:rowOff>
    </xdr:to>
    <xdr:pic>
      <xdr:nvPicPr>
        <xdr:cNvPr id="249" name="Picture 248">
          <a:extLst>
            <a:ext uri="{FF2B5EF4-FFF2-40B4-BE49-F238E27FC236}">
              <a16:creationId xmlns:a16="http://schemas.microsoft.com/office/drawing/2014/main" id="{A0EF7A50-6883-4386-942E-49AE4CE0C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78593" y="64572129"/>
          <a:ext cx="16993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162704</xdr:colOff>
      <xdr:row>52</xdr:row>
      <xdr:rowOff>19845</xdr:rowOff>
    </xdr:from>
    <xdr:to>
      <xdr:col>0</xdr:col>
      <xdr:colOff>1826154</xdr:colOff>
      <xdr:row>52</xdr:row>
      <xdr:rowOff>1819845</xdr:rowOff>
    </xdr:to>
    <xdr:pic>
      <xdr:nvPicPr>
        <xdr:cNvPr id="250" name="Picture 249">
          <a:extLst>
            <a:ext uri="{FF2B5EF4-FFF2-40B4-BE49-F238E27FC236}">
              <a16:creationId xmlns:a16="http://schemas.microsoft.com/office/drawing/2014/main" id="{D1C43152-F349-4053-8B4F-3E822BB383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62704" y="66477131"/>
          <a:ext cx="16634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146844</xdr:colOff>
      <xdr:row>58</xdr:row>
      <xdr:rowOff>35719</xdr:rowOff>
    </xdr:from>
    <xdr:to>
      <xdr:col>0</xdr:col>
      <xdr:colOff>1871844</xdr:colOff>
      <xdr:row>58</xdr:row>
      <xdr:rowOff>1835719</xdr:rowOff>
    </xdr:to>
    <xdr:pic>
      <xdr:nvPicPr>
        <xdr:cNvPr id="251" name="Picture 250">
          <a:extLst>
            <a:ext uri="{FF2B5EF4-FFF2-40B4-BE49-F238E27FC236}">
              <a16:creationId xmlns:a16="http://schemas.microsoft.com/office/drawing/2014/main" id="{71762764-1A61-4649-9088-3BB6EA64C1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146844" y="76643933"/>
          <a:ext cx="1725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178578</xdr:colOff>
      <xdr:row>74</xdr:row>
      <xdr:rowOff>19845</xdr:rowOff>
    </xdr:from>
    <xdr:to>
      <xdr:col>0</xdr:col>
      <xdr:colOff>1827528</xdr:colOff>
      <xdr:row>74</xdr:row>
      <xdr:rowOff>1819845</xdr:rowOff>
    </xdr:to>
    <xdr:pic>
      <xdr:nvPicPr>
        <xdr:cNvPr id="252" name="Picture 251">
          <a:extLst>
            <a:ext uri="{FF2B5EF4-FFF2-40B4-BE49-F238E27FC236}">
              <a16:creationId xmlns:a16="http://schemas.microsoft.com/office/drawing/2014/main" id="{AE50B435-AB56-4572-8A5C-3561BFCF9E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78578" y="104549916"/>
          <a:ext cx="1648950" cy="1800000"/>
        </a:xfrm>
        <a:prstGeom prst="rect">
          <a:avLst/>
        </a:prstGeom>
      </xdr:spPr>
    </xdr:pic>
    <xdr:clientData/>
  </xdr:twoCellAnchor>
  <xdr:oneCellAnchor>
    <xdr:from>
      <xdr:col>0</xdr:col>
      <xdr:colOff>129191</xdr:colOff>
      <xdr:row>65</xdr:row>
      <xdr:rowOff>16318</xdr:rowOff>
    </xdr:from>
    <xdr:ext cx="1730250" cy="1800000"/>
    <xdr:pic>
      <xdr:nvPicPr>
        <xdr:cNvPr id="253" name="Picture 252">
          <a:extLst>
            <a:ext uri="{FF2B5EF4-FFF2-40B4-BE49-F238E27FC236}">
              <a16:creationId xmlns:a16="http://schemas.microsoft.com/office/drawing/2014/main" id="{9FF89C81-1B51-43EE-B87E-32E94E527C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29191" y="88680461"/>
          <a:ext cx="173025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162703</xdr:colOff>
      <xdr:row>62</xdr:row>
      <xdr:rowOff>35719</xdr:rowOff>
    </xdr:from>
    <xdr:to>
      <xdr:col>0</xdr:col>
      <xdr:colOff>1911653</xdr:colOff>
      <xdr:row>62</xdr:row>
      <xdr:rowOff>1835719</xdr:rowOff>
    </xdr:to>
    <xdr:pic>
      <xdr:nvPicPr>
        <xdr:cNvPr id="254" name="Picture 253">
          <a:extLst>
            <a:ext uri="{FF2B5EF4-FFF2-40B4-BE49-F238E27FC236}">
              <a16:creationId xmlns:a16="http://schemas.microsoft.com/office/drawing/2014/main" id="{625CCE9C-B5EB-45AE-B52D-0D9981ACD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62703" y="82984862"/>
          <a:ext cx="17489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106022</xdr:colOff>
      <xdr:row>63</xdr:row>
      <xdr:rowOff>60666</xdr:rowOff>
    </xdr:from>
    <xdr:to>
      <xdr:col>0</xdr:col>
      <xdr:colOff>1819122</xdr:colOff>
      <xdr:row>63</xdr:row>
      <xdr:rowOff>1860666</xdr:rowOff>
    </xdr:to>
    <xdr:pic>
      <xdr:nvPicPr>
        <xdr:cNvPr id="255" name="Picture 254">
          <a:extLst>
            <a:ext uri="{FF2B5EF4-FFF2-40B4-BE49-F238E27FC236}">
              <a16:creationId xmlns:a16="http://schemas.microsoft.com/office/drawing/2014/main" id="{6394F01E-DA67-41AB-B270-DCBFBF48A9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106022" y="88439059"/>
          <a:ext cx="17131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1718014</xdr:colOff>
      <xdr:row>63</xdr:row>
      <xdr:rowOff>51595</xdr:rowOff>
    </xdr:from>
    <xdr:to>
      <xdr:col>1</xdr:col>
      <xdr:colOff>2828628</xdr:colOff>
      <xdr:row>63</xdr:row>
      <xdr:rowOff>1851595</xdr:rowOff>
    </xdr:to>
    <xdr:pic>
      <xdr:nvPicPr>
        <xdr:cNvPr id="256" name="Picture 255">
          <a:extLst>
            <a:ext uri="{FF2B5EF4-FFF2-40B4-BE49-F238E27FC236}">
              <a16:creationId xmlns:a16="http://schemas.microsoft.com/office/drawing/2014/main" id="{9D6A2134-6F2A-4ED1-B664-E7F0DB3102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718014" y="88429988"/>
          <a:ext cx="35599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194468</xdr:colOff>
      <xdr:row>64</xdr:row>
      <xdr:rowOff>19844</xdr:rowOff>
    </xdr:from>
    <xdr:to>
      <xdr:col>0</xdr:col>
      <xdr:colOff>1856968</xdr:colOff>
      <xdr:row>64</xdr:row>
      <xdr:rowOff>1819844</xdr:rowOff>
    </xdr:to>
    <xdr:pic>
      <xdr:nvPicPr>
        <xdr:cNvPr id="257" name="Picture 256">
          <a:extLst>
            <a:ext uri="{FF2B5EF4-FFF2-40B4-BE49-F238E27FC236}">
              <a16:creationId xmlns:a16="http://schemas.microsoft.com/office/drawing/2014/main" id="{D495E8C6-6580-4DF7-B894-0CBCAAC8F3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94468" y="86778987"/>
          <a:ext cx="16625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162718</xdr:colOff>
      <xdr:row>71</xdr:row>
      <xdr:rowOff>67469</xdr:rowOff>
    </xdr:from>
    <xdr:to>
      <xdr:col>0</xdr:col>
      <xdr:colOff>1887718</xdr:colOff>
      <xdr:row>71</xdr:row>
      <xdr:rowOff>1867469</xdr:rowOff>
    </xdr:to>
    <xdr:pic>
      <xdr:nvPicPr>
        <xdr:cNvPr id="258" name="Picture 257">
          <a:extLst>
            <a:ext uri="{FF2B5EF4-FFF2-40B4-BE49-F238E27FC236}">
              <a16:creationId xmlns:a16="http://schemas.microsoft.com/office/drawing/2014/main" id="{D0946319-9CCE-460F-BD9E-16E6346D0A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62718" y="98882540"/>
          <a:ext cx="1725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162719</xdr:colOff>
      <xdr:row>75</xdr:row>
      <xdr:rowOff>19845</xdr:rowOff>
    </xdr:from>
    <xdr:to>
      <xdr:col>0</xdr:col>
      <xdr:colOff>1790119</xdr:colOff>
      <xdr:row>75</xdr:row>
      <xdr:rowOff>1819845</xdr:rowOff>
    </xdr:to>
    <xdr:pic>
      <xdr:nvPicPr>
        <xdr:cNvPr id="259" name="Picture 258">
          <a:extLst>
            <a:ext uri="{FF2B5EF4-FFF2-40B4-BE49-F238E27FC236}">
              <a16:creationId xmlns:a16="http://schemas.microsoft.com/office/drawing/2014/main" id="{F18A1A3C-5112-4D39-8652-D03A4DD3E4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62719" y="106454916"/>
          <a:ext cx="16274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130968</xdr:colOff>
      <xdr:row>70</xdr:row>
      <xdr:rowOff>3969</xdr:rowOff>
    </xdr:from>
    <xdr:to>
      <xdr:col>0</xdr:col>
      <xdr:colOff>1843468</xdr:colOff>
      <xdr:row>70</xdr:row>
      <xdr:rowOff>1803969</xdr:rowOff>
    </xdr:to>
    <xdr:pic>
      <xdr:nvPicPr>
        <xdr:cNvPr id="260" name="Picture 259">
          <a:extLst>
            <a:ext uri="{FF2B5EF4-FFF2-40B4-BE49-F238E27FC236}">
              <a16:creationId xmlns:a16="http://schemas.microsoft.com/office/drawing/2014/main" id="{D78C6AC9-F786-4403-BC91-18AC4CAC4D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30968" y="96914040"/>
          <a:ext cx="17125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117361</xdr:colOff>
      <xdr:row>67</xdr:row>
      <xdr:rowOff>44791</xdr:rowOff>
    </xdr:from>
    <xdr:to>
      <xdr:col>0</xdr:col>
      <xdr:colOff>1830461</xdr:colOff>
      <xdr:row>67</xdr:row>
      <xdr:rowOff>1844791</xdr:rowOff>
    </xdr:to>
    <xdr:pic>
      <xdr:nvPicPr>
        <xdr:cNvPr id="261" name="Picture 260">
          <a:extLst>
            <a:ext uri="{FF2B5EF4-FFF2-40B4-BE49-F238E27FC236}">
              <a16:creationId xmlns:a16="http://schemas.microsoft.com/office/drawing/2014/main" id="{37767FC5-4F58-4DBC-879B-FF12C43C75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17361" y="96043184"/>
          <a:ext cx="17131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146828</xdr:colOff>
      <xdr:row>82</xdr:row>
      <xdr:rowOff>67468</xdr:rowOff>
    </xdr:from>
    <xdr:to>
      <xdr:col>0</xdr:col>
      <xdr:colOff>1921278</xdr:colOff>
      <xdr:row>82</xdr:row>
      <xdr:rowOff>1867468</xdr:rowOff>
    </xdr:to>
    <xdr:pic>
      <xdr:nvPicPr>
        <xdr:cNvPr id="262" name="Picture 261">
          <a:extLst>
            <a:ext uri="{FF2B5EF4-FFF2-40B4-BE49-F238E27FC236}">
              <a16:creationId xmlns:a16="http://schemas.microsoft.com/office/drawing/2014/main" id="{BE093D62-4F0A-436A-B655-A8867C61B8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146828" y="117279397"/>
          <a:ext cx="17744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194455</xdr:colOff>
      <xdr:row>77</xdr:row>
      <xdr:rowOff>35720</xdr:rowOff>
    </xdr:from>
    <xdr:to>
      <xdr:col>0</xdr:col>
      <xdr:colOff>1830805</xdr:colOff>
      <xdr:row>77</xdr:row>
      <xdr:rowOff>1835720</xdr:rowOff>
    </xdr:to>
    <xdr:pic>
      <xdr:nvPicPr>
        <xdr:cNvPr id="263" name="Picture 262">
          <a:extLst>
            <a:ext uri="{FF2B5EF4-FFF2-40B4-BE49-F238E27FC236}">
              <a16:creationId xmlns:a16="http://schemas.microsoft.com/office/drawing/2014/main" id="{11375953-036E-4FD8-A0C5-623259E8A0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194455" y="110280791"/>
          <a:ext cx="16363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162718</xdr:colOff>
      <xdr:row>76</xdr:row>
      <xdr:rowOff>3969</xdr:rowOff>
    </xdr:from>
    <xdr:to>
      <xdr:col>0</xdr:col>
      <xdr:colOff>1803518</xdr:colOff>
      <xdr:row>76</xdr:row>
      <xdr:rowOff>1803969</xdr:rowOff>
    </xdr:to>
    <xdr:pic>
      <xdr:nvPicPr>
        <xdr:cNvPr id="264" name="Picture 263">
          <a:extLst>
            <a:ext uri="{FF2B5EF4-FFF2-40B4-BE49-F238E27FC236}">
              <a16:creationId xmlns:a16="http://schemas.microsoft.com/office/drawing/2014/main" id="{E0CB4A73-202B-4D1C-81F4-0415A8E383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162718" y="108344040"/>
          <a:ext cx="16408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146829</xdr:colOff>
      <xdr:row>107</xdr:row>
      <xdr:rowOff>340</xdr:rowOff>
    </xdr:from>
    <xdr:to>
      <xdr:col>0</xdr:col>
      <xdr:colOff>1872879</xdr:colOff>
      <xdr:row>107</xdr:row>
      <xdr:rowOff>1800340</xdr:rowOff>
    </xdr:to>
    <xdr:pic>
      <xdr:nvPicPr>
        <xdr:cNvPr id="265" name="Picture 264">
          <a:extLst>
            <a:ext uri="{FF2B5EF4-FFF2-40B4-BE49-F238E27FC236}">
              <a16:creationId xmlns:a16="http://schemas.microsoft.com/office/drawing/2014/main" id="{2FB915BD-AA27-4EAC-836C-EAF2987F9B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146829" y="139419126"/>
          <a:ext cx="17260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164986</xdr:colOff>
      <xdr:row>108</xdr:row>
      <xdr:rowOff>60666</xdr:rowOff>
    </xdr:from>
    <xdr:to>
      <xdr:col>0</xdr:col>
      <xdr:colOff>1877486</xdr:colOff>
      <xdr:row>108</xdr:row>
      <xdr:rowOff>1860666</xdr:rowOff>
    </xdr:to>
    <xdr:pic>
      <xdr:nvPicPr>
        <xdr:cNvPr id="266" name="Picture 265">
          <a:extLst>
            <a:ext uri="{FF2B5EF4-FFF2-40B4-BE49-F238E27FC236}">
              <a16:creationId xmlns:a16="http://schemas.microsoft.com/office/drawing/2014/main" id="{0261C882-5DF1-4586-8668-C9E94B425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164986" y="164584630"/>
          <a:ext cx="17125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164972</xdr:colOff>
      <xdr:row>110</xdr:row>
      <xdr:rowOff>47059</xdr:rowOff>
    </xdr:from>
    <xdr:to>
      <xdr:col>0</xdr:col>
      <xdr:colOff>1902022</xdr:colOff>
      <xdr:row>110</xdr:row>
      <xdr:rowOff>1847059</xdr:rowOff>
    </xdr:to>
    <xdr:pic>
      <xdr:nvPicPr>
        <xdr:cNvPr id="267" name="Picture 266">
          <a:extLst>
            <a:ext uri="{FF2B5EF4-FFF2-40B4-BE49-F238E27FC236}">
              <a16:creationId xmlns:a16="http://schemas.microsoft.com/office/drawing/2014/main" id="{05C5AA4D-D888-48DC-A62C-4AF964AB8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164972" y="168381023"/>
          <a:ext cx="17370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146828</xdr:colOff>
      <xdr:row>111</xdr:row>
      <xdr:rowOff>60666</xdr:rowOff>
    </xdr:from>
    <xdr:to>
      <xdr:col>0</xdr:col>
      <xdr:colOff>1896478</xdr:colOff>
      <xdr:row>111</xdr:row>
      <xdr:rowOff>1860666</xdr:rowOff>
    </xdr:to>
    <xdr:pic>
      <xdr:nvPicPr>
        <xdr:cNvPr id="268" name="Picture 267">
          <a:extLst>
            <a:ext uri="{FF2B5EF4-FFF2-40B4-BE49-F238E27FC236}">
              <a16:creationId xmlns:a16="http://schemas.microsoft.com/office/drawing/2014/main" id="{BB34C733-950D-496E-8B7C-B9A2D9E05C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146828" y="170299630"/>
          <a:ext cx="17496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130968</xdr:colOff>
      <xdr:row>109</xdr:row>
      <xdr:rowOff>35719</xdr:rowOff>
    </xdr:from>
    <xdr:to>
      <xdr:col>0</xdr:col>
      <xdr:colOff>1918368</xdr:colOff>
      <xdr:row>109</xdr:row>
      <xdr:rowOff>1835719</xdr:rowOff>
    </xdr:to>
    <xdr:pic>
      <xdr:nvPicPr>
        <xdr:cNvPr id="269" name="Picture 268">
          <a:extLst>
            <a:ext uri="{FF2B5EF4-FFF2-40B4-BE49-F238E27FC236}">
              <a16:creationId xmlns:a16="http://schemas.microsoft.com/office/drawing/2014/main" id="{D8235C47-27E7-4A5F-B786-57AB3A4F5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130968" y="143264505"/>
          <a:ext cx="17874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178580</xdr:colOff>
      <xdr:row>15</xdr:row>
      <xdr:rowOff>67469</xdr:rowOff>
    </xdr:from>
    <xdr:to>
      <xdr:col>0</xdr:col>
      <xdr:colOff>1902530</xdr:colOff>
      <xdr:row>15</xdr:row>
      <xdr:rowOff>1867469</xdr:rowOff>
    </xdr:to>
    <xdr:pic>
      <xdr:nvPicPr>
        <xdr:cNvPr id="270" name="Picture 269">
          <a:extLst>
            <a:ext uri="{FF2B5EF4-FFF2-40B4-BE49-F238E27FC236}">
              <a16:creationId xmlns:a16="http://schemas.microsoft.com/office/drawing/2014/main" id="{E250D630-6CEA-4CF1-9695-4873031CF2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178580" y="8177326"/>
          <a:ext cx="17239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130953</xdr:colOff>
      <xdr:row>113</xdr:row>
      <xdr:rowOff>51594</xdr:rowOff>
    </xdr:from>
    <xdr:to>
      <xdr:col>0</xdr:col>
      <xdr:colOff>1879903</xdr:colOff>
      <xdr:row>113</xdr:row>
      <xdr:rowOff>1851594</xdr:rowOff>
    </xdr:to>
    <xdr:pic>
      <xdr:nvPicPr>
        <xdr:cNvPr id="271" name="Picture 270">
          <a:extLst>
            <a:ext uri="{FF2B5EF4-FFF2-40B4-BE49-F238E27FC236}">
              <a16:creationId xmlns:a16="http://schemas.microsoft.com/office/drawing/2014/main" id="{5FEB1411-FD4D-464D-8D6B-5308B146AF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130953" y="150900380"/>
          <a:ext cx="17489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146843</xdr:colOff>
      <xdr:row>112</xdr:row>
      <xdr:rowOff>35719</xdr:rowOff>
    </xdr:from>
    <xdr:to>
      <xdr:col>0</xdr:col>
      <xdr:colOff>1859343</xdr:colOff>
      <xdr:row>112</xdr:row>
      <xdr:rowOff>1835719</xdr:rowOff>
    </xdr:to>
    <xdr:pic>
      <xdr:nvPicPr>
        <xdr:cNvPr id="272" name="Picture 271">
          <a:extLst>
            <a:ext uri="{FF2B5EF4-FFF2-40B4-BE49-F238E27FC236}">
              <a16:creationId xmlns:a16="http://schemas.microsoft.com/office/drawing/2014/main" id="{A912412B-0821-416A-8BFE-FF8C930FC4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146843" y="148979505"/>
          <a:ext cx="17125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146829</xdr:colOff>
      <xdr:row>16</xdr:row>
      <xdr:rowOff>35719</xdr:rowOff>
    </xdr:from>
    <xdr:to>
      <xdr:col>0</xdr:col>
      <xdr:colOff>1883879</xdr:colOff>
      <xdr:row>16</xdr:row>
      <xdr:rowOff>1835719</xdr:rowOff>
    </xdr:to>
    <xdr:pic>
      <xdr:nvPicPr>
        <xdr:cNvPr id="273" name="Picture 272">
          <a:extLst>
            <a:ext uri="{FF2B5EF4-FFF2-40B4-BE49-F238E27FC236}">
              <a16:creationId xmlns:a16="http://schemas.microsoft.com/office/drawing/2014/main" id="{2BB42757-3223-419A-BB04-E2EEBFC7C6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146829" y="10050576"/>
          <a:ext cx="17370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146843</xdr:colOff>
      <xdr:row>83</xdr:row>
      <xdr:rowOff>35719</xdr:rowOff>
    </xdr:from>
    <xdr:to>
      <xdr:col>0</xdr:col>
      <xdr:colOff>1871343</xdr:colOff>
      <xdr:row>83</xdr:row>
      <xdr:rowOff>1835719</xdr:rowOff>
    </xdr:to>
    <xdr:pic>
      <xdr:nvPicPr>
        <xdr:cNvPr id="274" name="Picture 273">
          <a:extLst>
            <a:ext uri="{FF2B5EF4-FFF2-40B4-BE49-F238E27FC236}">
              <a16:creationId xmlns:a16="http://schemas.microsoft.com/office/drawing/2014/main" id="{0CF555F0-1E09-485E-8FFE-6D274FBFDF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146843" y="119152648"/>
          <a:ext cx="17245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226218</xdr:colOff>
      <xdr:row>101</xdr:row>
      <xdr:rowOff>71437</xdr:rowOff>
    </xdr:from>
    <xdr:to>
      <xdr:col>0</xdr:col>
      <xdr:colOff>1929718</xdr:colOff>
      <xdr:row>101</xdr:row>
      <xdr:rowOff>1871437</xdr:rowOff>
    </xdr:to>
    <xdr:pic>
      <xdr:nvPicPr>
        <xdr:cNvPr id="275" name="Picture 274">
          <a:extLst>
            <a:ext uri="{FF2B5EF4-FFF2-40B4-BE49-F238E27FC236}">
              <a16:creationId xmlns:a16="http://schemas.microsoft.com/office/drawing/2014/main" id="{BE739FAB-6BF1-4990-AF66-E5A9C98319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226218" y="133149294"/>
          <a:ext cx="17035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243228</xdr:colOff>
      <xdr:row>103</xdr:row>
      <xdr:rowOff>51027</xdr:rowOff>
    </xdr:from>
    <xdr:to>
      <xdr:col>0</xdr:col>
      <xdr:colOff>1864628</xdr:colOff>
      <xdr:row>103</xdr:row>
      <xdr:rowOff>1851027</xdr:rowOff>
    </xdr:to>
    <xdr:pic>
      <xdr:nvPicPr>
        <xdr:cNvPr id="276" name="Picture 275">
          <a:extLst>
            <a:ext uri="{FF2B5EF4-FFF2-40B4-BE49-F238E27FC236}">
              <a16:creationId xmlns:a16="http://schemas.microsoft.com/office/drawing/2014/main" id="{8760DB07-EF45-453D-8E73-6FBCFBD77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43228" y="156329063"/>
          <a:ext cx="16214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158182</xdr:colOff>
      <xdr:row>98</xdr:row>
      <xdr:rowOff>54768</xdr:rowOff>
    </xdr:from>
    <xdr:to>
      <xdr:col>0</xdr:col>
      <xdr:colOff>2046182</xdr:colOff>
      <xdr:row>98</xdr:row>
      <xdr:rowOff>1854768</xdr:rowOff>
    </xdr:to>
    <xdr:pic>
      <xdr:nvPicPr>
        <xdr:cNvPr id="277" name="Picture 276">
          <a:extLst>
            <a:ext uri="{FF2B5EF4-FFF2-40B4-BE49-F238E27FC236}">
              <a16:creationId xmlns:a16="http://schemas.microsoft.com/office/drawing/2014/main" id="{AE6A409A-7054-4F6C-99A7-8B6A9E21A3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82" y="146807804"/>
          <a:ext cx="1888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210343</xdr:colOff>
      <xdr:row>124</xdr:row>
      <xdr:rowOff>83344</xdr:rowOff>
    </xdr:from>
    <xdr:to>
      <xdr:col>0</xdr:col>
      <xdr:colOff>1961943</xdr:colOff>
      <xdr:row>124</xdr:row>
      <xdr:rowOff>1883344</xdr:rowOff>
    </xdr:to>
    <xdr:pic>
      <xdr:nvPicPr>
        <xdr:cNvPr id="278" name="Picture 277">
          <a:extLst>
            <a:ext uri="{FF2B5EF4-FFF2-40B4-BE49-F238E27FC236}">
              <a16:creationId xmlns:a16="http://schemas.microsoft.com/office/drawing/2014/main" id="{1DA14A5D-0F15-4B5F-97CA-D894563153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210343" y="171887130"/>
          <a:ext cx="17516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155</xdr:row>
      <xdr:rowOff>9525</xdr:rowOff>
    </xdr:from>
    <xdr:to>
      <xdr:col>1</xdr:col>
      <xdr:colOff>927514</xdr:colOff>
      <xdr:row>155</xdr:row>
      <xdr:rowOff>1809525</xdr:rowOff>
    </xdr:to>
    <xdr:pic>
      <xdr:nvPicPr>
        <xdr:cNvPr id="280" name="Picture 279">
          <a:extLst>
            <a:ext uri="{FF2B5EF4-FFF2-40B4-BE49-F238E27FC236}">
              <a16:creationId xmlns:a16="http://schemas.microsoft.com/office/drawing/2014/main" id="{3A092FFC-4F04-A48B-A1B3-30851DC311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4322025"/>
          <a:ext cx="33768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156</xdr:row>
      <xdr:rowOff>19050</xdr:rowOff>
    </xdr:from>
    <xdr:to>
      <xdr:col>1</xdr:col>
      <xdr:colOff>242014</xdr:colOff>
      <xdr:row>156</xdr:row>
      <xdr:rowOff>1819050</xdr:rowOff>
    </xdr:to>
    <xdr:pic>
      <xdr:nvPicPr>
        <xdr:cNvPr id="282" name="Picture 281">
          <a:extLst>
            <a:ext uri="{FF2B5EF4-FFF2-40B4-BE49-F238E27FC236}">
              <a16:creationId xmlns:a16="http://schemas.microsoft.com/office/drawing/2014/main" id="{5DF49997-511F-0C70-207D-9F0423779C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6236550"/>
          <a:ext cx="26913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157</xdr:row>
      <xdr:rowOff>27419</xdr:rowOff>
    </xdr:from>
    <xdr:to>
      <xdr:col>0</xdr:col>
      <xdr:colOff>2200800</xdr:colOff>
      <xdr:row>157</xdr:row>
      <xdr:rowOff>1827419</xdr:rowOff>
    </xdr:to>
    <xdr:pic>
      <xdr:nvPicPr>
        <xdr:cNvPr id="284" name="Picture 283">
          <a:extLst>
            <a:ext uri="{FF2B5EF4-FFF2-40B4-BE49-F238E27FC236}">
              <a16:creationId xmlns:a16="http://schemas.microsoft.com/office/drawing/2014/main" id="{5051218B-08C1-DE35-AA69-CF871D025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8149919"/>
          <a:ext cx="22008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189</xdr:row>
      <xdr:rowOff>-1</xdr:rowOff>
    </xdr:from>
    <xdr:to>
      <xdr:col>1</xdr:col>
      <xdr:colOff>647315</xdr:colOff>
      <xdr:row>189</xdr:row>
      <xdr:rowOff>1799999</xdr:rowOff>
    </xdr:to>
    <xdr:pic>
      <xdr:nvPicPr>
        <xdr:cNvPr id="286" name="Picture 285">
          <a:extLst>
            <a:ext uri="{FF2B5EF4-FFF2-40B4-BE49-F238E27FC236}">
              <a16:creationId xmlns:a16="http://schemas.microsoft.com/office/drawing/2014/main" id="{A57F48BE-C658-CB5B-6FD2-E6A14C7639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277803428"/>
          <a:ext cx="30966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123826</xdr:colOff>
      <xdr:row>211</xdr:row>
      <xdr:rowOff>52389</xdr:rowOff>
    </xdr:from>
    <xdr:to>
      <xdr:col>0</xdr:col>
      <xdr:colOff>1934326</xdr:colOff>
      <xdr:row>211</xdr:row>
      <xdr:rowOff>1852389</xdr:rowOff>
    </xdr:to>
    <xdr:pic>
      <xdr:nvPicPr>
        <xdr:cNvPr id="315" name="Picture 314">
          <a:extLst>
            <a:ext uri="{FF2B5EF4-FFF2-40B4-BE49-F238E27FC236}">
              <a16:creationId xmlns:a16="http://schemas.microsoft.com/office/drawing/2014/main" id="{BFA2DA5C-5166-4EEA-9AD0-D10ABA2145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826" y="314676746"/>
          <a:ext cx="18105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</xdr:colOff>
      <xdr:row>221</xdr:row>
      <xdr:rowOff>23812</xdr:rowOff>
    </xdr:from>
    <xdr:to>
      <xdr:col>0</xdr:col>
      <xdr:colOff>2390712</xdr:colOff>
      <xdr:row>221</xdr:row>
      <xdr:rowOff>1823812</xdr:rowOff>
    </xdr:to>
    <xdr:pic>
      <xdr:nvPicPr>
        <xdr:cNvPr id="316" name="Picture 315">
          <a:extLst>
            <a:ext uri="{FF2B5EF4-FFF2-40B4-BE49-F238E27FC236}">
              <a16:creationId xmlns:a16="http://schemas.microsoft.com/office/drawing/2014/main" id="{0DAE78E0-806A-4346-A73A-00C39A7A89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" y="333698169"/>
          <a:ext cx="23478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69850</xdr:colOff>
      <xdr:row>218</xdr:row>
      <xdr:rowOff>47625</xdr:rowOff>
    </xdr:from>
    <xdr:to>
      <xdr:col>0</xdr:col>
      <xdr:colOff>1872050</xdr:colOff>
      <xdr:row>218</xdr:row>
      <xdr:rowOff>1847625</xdr:rowOff>
    </xdr:to>
    <xdr:pic>
      <xdr:nvPicPr>
        <xdr:cNvPr id="317" name="Picture 316">
          <a:extLst>
            <a:ext uri="{FF2B5EF4-FFF2-40B4-BE49-F238E27FC236}">
              <a16:creationId xmlns:a16="http://schemas.microsoft.com/office/drawing/2014/main" id="{EC8565BF-4FCD-406A-AD51-E7772A3A4A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850" y="328006982"/>
          <a:ext cx="18022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120650</xdr:colOff>
      <xdr:row>207</xdr:row>
      <xdr:rowOff>60325</xdr:rowOff>
    </xdr:from>
    <xdr:to>
      <xdr:col>0</xdr:col>
      <xdr:colOff>1190850</xdr:colOff>
      <xdr:row>207</xdr:row>
      <xdr:rowOff>1860325</xdr:rowOff>
    </xdr:to>
    <xdr:pic>
      <xdr:nvPicPr>
        <xdr:cNvPr id="318" name="Picture 317">
          <a:extLst>
            <a:ext uri="{FF2B5EF4-FFF2-40B4-BE49-F238E27FC236}">
              <a16:creationId xmlns:a16="http://schemas.microsoft.com/office/drawing/2014/main" id="{22C18CA0-03F3-4D33-B175-AAE1C55BD3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50" y="307064682"/>
          <a:ext cx="10702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32657</xdr:colOff>
      <xdr:row>223</xdr:row>
      <xdr:rowOff>59872</xdr:rowOff>
    </xdr:from>
    <xdr:to>
      <xdr:col>0</xdr:col>
      <xdr:colOff>2421007</xdr:colOff>
      <xdr:row>223</xdr:row>
      <xdr:rowOff>1859872</xdr:rowOff>
    </xdr:to>
    <xdr:pic>
      <xdr:nvPicPr>
        <xdr:cNvPr id="319" name="Picture 318">
          <a:extLst>
            <a:ext uri="{FF2B5EF4-FFF2-40B4-BE49-F238E27FC236}">
              <a16:creationId xmlns:a16="http://schemas.microsoft.com/office/drawing/2014/main" id="{0FCD080F-8FE7-4220-941D-91F6C9563A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657" y="337544229"/>
          <a:ext cx="23883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87086</xdr:colOff>
      <xdr:row>212</xdr:row>
      <xdr:rowOff>43543</xdr:rowOff>
    </xdr:from>
    <xdr:to>
      <xdr:col>0</xdr:col>
      <xdr:colOff>1476786</xdr:colOff>
      <xdr:row>212</xdr:row>
      <xdr:rowOff>1843543</xdr:rowOff>
    </xdr:to>
    <xdr:pic>
      <xdr:nvPicPr>
        <xdr:cNvPr id="320" name="Picture 319">
          <a:extLst>
            <a:ext uri="{FF2B5EF4-FFF2-40B4-BE49-F238E27FC236}">
              <a16:creationId xmlns:a16="http://schemas.microsoft.com/office/drawing/2014/main" id="{1E949807-31F1-4AFC-B27F-0E70BD0D2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086" y="316572900"/>
          <a:ext cx="1389700" cy="1800000"/>
        </a:xfrm>
        <a:prstGeom prst="rect">
          <a:avLst/>
        </a:prstGeom>
      </xdr:spPr>
    </xdr:pic>
    <xdr:clientData/>
  </xdr:twoCellAnchor>
  <xdr:oneCellAnchor>
    <xdr:from>
      <xdr:col>0</xdr:col>
      <xdr:colOff>47625</xdr:colOff>
      <xdr:row>215</xdr:row>
      <xdr:rowOff>52387</xdr:rowOff>
    </xdr:from>
    <xdr:ext cx="1557550" cy="1800000"/>
    <xdr:pic>
      <xdr:nvPicPr>
        <xdr:cNvPr id="321" name="Picture 320">
          <a:extLst>
            <a:ext uri="{FF2B5EF4-FFF2-40B4-BE49-F238E27FC236}">
              <a16:creationId xmlns:a16="http://schemas.microsoft.com/office/drawing/2014/main" id="{0E259D3A-DE0D-4AF5-AE4B-1D1EB741CF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322296744"/>
          <a:ext cx="155755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27214</xdr:colOff>
      <xdr:row>217</xdr:row>
      <xdr:rowOff>65314</xdr:rowOff>
    </xdr:from>
    <xdr:to>
      <xdr:col>0</xdr:col>
      <xdr:colOff>2090814</xdr:colOff>
      <xdr:row>217</xdr:row>
      <xdr:rowOff>1865314</xdr:rowOff>
    </xdr:to>
    <xdr:pic>
      <xdr:nvPicPr>
        <xdr:cNvPr id="322" name="Picture 321">
          <a:extLst>
            <a:ext uri="{FF2B5EF4-FFF2-40B4-BE49-F238E27FC236}">
              <a16:creationId xmlns:a16="http://schemas.microsoft.com/office/drawing/2014/main" id="{3E5D2D96-D795-4AB8-BB14-79B0EA8731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214" y="326119671"/>
          <a:ext cx="20636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43543</xdr:colOff>
      <xdr:row>229</xdr:row>
      <xdr:rowOff>76200</xdr:rowOff>
    </xdr:from>
    <xdr:to>
      <xdr:col>0</xdr:col>
      <xdr:colOff>2421993</xdr:colOff>
      <xdr:row>229</xdr:row>
      <xdr:rowOff>1876200</xdr:rowOff>
    </xdr:to>
    <xdr:pic>
      <xdr:nvPicPr>
        <xdr:cNvPr id="323" name="Picture 322">
          <a:extLst>
            <a:ext uri="{FF2B5EF4-FFF2-40B4-BE49-F238E27FC236}">
              <a16:creationId xmlns:a16="http://schemas.microsoft.com/office/drawing/2014/main" id="{07134529-F7D6-47D0-BB07-E7151BC747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543" y="347711486"/>
          <a:ext cx="23784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94290</xdr:colOff>
      <xdr:row>230</xdr:row>
      <xdr:rowOff>46265</xdr:rowOff>
    </xdr:from>
    <xdr:to>
      <xdr:col>1</xdr:col>
      <xdr:colOff>244927</xdr:colOff>
      <xdr:row>230</xdr:row>
      <xdr:rowOff>1846265</xdr:rowOff>
    </xdr:to>
    <xdr:pic>
      <xdr:nvPicPr>
        <xdr:cNvPr id="324" name="Picture 323">
          <a:extLst>
            <a:ext uri="{FF2B5EF4-FFF2-40B4-BE49-F238E27FC236}">
              <a16:creationId xmlns:a16="http://schemas.microsoft.com/office/drawing/2014/main" id="{550B4122-06F6-42A1-B1A8-BF29242B13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290" y="349586551"/>
          <a:ext cx="2599923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</xdr:colOff>
      <xdr:row>227</xdr:row>
      <xdr:rowOff>61913</xdr:rowOff>
    </xdr:from>
    <xdr:to>
      <xdr:col>0</xdr:col>
      <xdr:colOff>2425462</xdr:colOff>
      <xdr:row>227</xdr:row>
      <xdr:rowOff>1861913</xdr:rowOff>
    </xdr:to>
    <xdr:pic>
      <xdr:nvPicPr>
        <xdr:cNvPr id="325" name="Picture 324">
          <a:extLst>
            <a:ext uri="{FF2B5EF4-FFF2-40B4-BE49-F238E27FC236}">
              <a16:creationId xmlns:a16="http://schemas.microsoft.com/office/drawing/2014/main" id="{C3FB738D-390C-4E9B-8225-65681B1179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12" y="345166270"/>
          <a:ext cx="24016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762000</xdr:colOff>
      <xdr:row>202</xdr:row>
      <xdr:rowOff>70757</xdr:rowOff>
    </xdr:from>
    <xdr:to>
      <xdr:col>0</xdr:col>
      <xdr:colOff>1710400</xdr:colOff>
      <xdr:row>202</xdr:row>
      <xdr:rowOff>1870757</xdr:rowOff>
    </xdr:to>
    <xdr:pic>
      <xdr:nvPicPr>
        <xdr:cNvPr id="326" name="Picture 325">
          <a:extLst>
            <a:ext uri="{FF2B5EF4-FFF2-40B4-BE49-F238E27FC236}">
              <a16:creationId xmlns:a16="http://schemas.microsoft.com/office/drawing/2014/main" id="{22AC3F4D-D96B-450A-8F51-6BEDE601FD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297550114"/>
          <a:ext cx="9484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214</xdr:row>
      <xdr:rowOff>47625</xdr:rowOff>
    </xdr:from>
    <xdr:to>
      <xdr:col>0</xdr:col>
      <xdr:colOff>1378575</xdr:colOff>
      <xdr:row>214</xdr:row>
      <xdr:rowOff>1847625</xdr:rowOff>
    </xdr:to>
    <xdr:pic>
      <xdr:nvPicPr>
        <xdr:cNvPr id="327" name="Picture 326">
          <a:extLst>
            <a:ext uri="{FF2B5EF4-FFF2-40B4-BE49-F238E27FC236}">
              <a16:creationId xmlns:a16="http://schemas.microsoft.com/office/drawing/2014/main" id="{28C94559-C1DC-4416-87D4-81E72F3B43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" y="320386982"/>
          <a:ext cx="135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82889</xdr:colOff>
      <xdr:row>219</xdr:row>
      <xdr:rowOff>51026</xdr:rowOff>
    </xdr:from>
    <xdr:to>
      <xdr:col>0</xdr:col>
      <xdr:colOff>1430689</xdr:colOff>
      <xdr:row>219</xdr:row>
      <xdr:rowOff>1851026</xdr:rowOff>
    </xdr:to>
    <xdr:pic>
      <xdr:nvPicPr>
        <xdr:cNvPr id="328" name="Picture 327">
          <a:extLst>
            <a:ext uri="{FF2B5EF4-FFF2-40B4-BE49-F238E27FC236}">
              <a16:creationId xmlns:a16="http://schemas.microsoft.com/office/drawing/2014/main" id="{3AD4865F-E9E1-4A87-BE49-22CAC5053C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889" y="329915383"/>
          <a:ext cx="13478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76201</xdr:colOff>
      <xdr:row>224</xdr:row>
      <xdr:rowOff>42862</xdr:rowOff>
    </xdr:from>
    <xdr:to>
      <xdr:col>0</xdr:col>
      <xdr:colOff>1488201</xdr:colOff>
      <xdr:row>224</xdr:row>
      <xdr:rowOff>1842862</xdr:rowOff>
    </xdr:to>
    <xdr:pic>
      <xdr:nvPicPr>
        <xdr:cNvPr id="329" name="Picture 328">
          <a:extLst>
            <a:ext uri="{FF2B5EF4-FFF2-40B4-BE49-F238E27FC236}">
              <a16:creationId xmlns:a16="http://schemas.microsoft.com/office/drawing/2014/main" id="{BD04380D-73F7-4CA7-AE5D-707B263EB3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1" y="339432219"/>
          <a:ext cx="1412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</xdr:colOff>
      <xdr:row>225</xdr:row>
      <xdr:rowOff>28575</xdr:rowOff>
    </xdr:from>
    <xdr:to>
      <xdr:col>0</xdr:col>
      <xdr:colOff>2444562</xdr:colOff>
      <xdr:row>225</xdr:row>
      <xdr:rowOff>1828575</xdr:rowOff>
    </xdr:to>
    <xdr:pic>
      <xdr:nvPicPr>
        <xdr:cNvPr id="330" name="Picture 329">
          <a:extLst>
            <a:ext uri="{FF2B5EF4-FFF2-40B4-BE49-F238E27FC236}">
              <a16:creationId xmlns:a16="http://schemas.microsoft.com/office/drawing/2014/main" id="{9608176B-F3A4-442B-9376-9C2FDC7D22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" y="341322932"/>
          <a:ext cx="24017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57152</xdr:colOff>
      <xdr:row>226</xdr:row>
      <xdr:rowOff>52388</xdr:rowOff>
    </xdr:from>
    <xdr:to>
      <xdr:col>0</xdr:col>
      <xdr:colOff>2168902</xdr:colOff>
      <xdr:row>226</xdr:row>
      <xdr:rowOff>1852388</xdr:rowOff>
    </xdr:to>
    <xdr:pic>
      <xdr:nvPicPr>
        <xdr:cNvPr id="331" name="Picture 330">
          <a:extLst>
            <a:ext uri="{FF2B5EF4-FFF2-40B4-BE49-F238E27FC236}">
              <a16:creationId xmlns:a16="http://schemas.microsoft.com/office/drawing/2014/main" id="{423A89D9-4219-494C-8CB6-CE80BC6886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2" y="343251745"/>
          <a:ext cx="21117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4194</xdr:colOff>
      <xdr:row>220</xdr:row>
      <xdr:rowOff>102253</xdr:rowOff>
    </xdr:from>
    <xdr:to>
      <xdr:col>1</xdr:col>
      <xdr:colOff>394607</xdr:colOff>
      <xdr:row>220</xdr:row>
      <xdr:rowOff>1839514</xdr:rowOff>
    </xdr:to>
    <xdr:pic>
      <xdr:nvPicPr>
        <xdr:cNvPr id="332" name="Picture 331">
          <a:extLst>
            <a:ext uri="{FF2B5EF4-FFF2-40B4-BE49-F238E27FC236}">
              <a16:creationId xmlns:a16="http://schemas.microsoft.com/office/drawing/2014/main" id="{AF125AFE-36BF-4B6C-9A6F-4BE8A3B5F7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4" y="373495860"/>
          <a:ext cx="2839699" cy="1737261"/>
        </a:xfrm>
        <a:prstGeom prst="rect">
          <a:avLst/>
        </a:prstGeom>
      </xdr:spPr>
    </xdr:pic>
    <xdr:clientData/>
  </xdr:twoCellAnchor>
  <xdr:twoCellAnchor editAs="oneCell">
    <xdr:from>
      <xdr:col>0</xdr:col>
      <xdr:colOff>168710</xdr:colOff>
      <xdr:row>205</xdr:row>
      <xdr:rowOff>51027</xdr:rowOff>
    </xdr:from>
    <xdr:to>
      <xdr:col>0</xdr:col>
      <xdr:colOff>1266260</xdr:colOff>
      <xdr:row>205</xdr:row>
      <xdr:rowOff>1851027</xdr:rowOff>
    </xdr:to>
    <xdr:pic>
      <xdr:nvPicPr>
        <xdr:cNvPr id="333" name="Picture 332">
          <a:extLst>
            <a:ext uri="{FF2B5EF4-FFF2-40B4-BE49-F238E27FC236}">
              <a16:creationId xmlns:a16="http://schemas.microsoft.com/office/drawing/2014/main" id="{FF0ACC7C-AADE-434A-8F34-9B632F04FE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168710" y="344869634"/>
          <a:ext cx="10975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61911</xdr:colOff>
      <xdr:row>208</xdr:row>
      <xdr:rowOff>90486</xdr:rowOff>
    </xdr:from>
    <xdr:to>
      <xdr:col>0</xdr:col>
      <xdr:colOff>2054261</xdr:colOff>
      <xdr:row>208</xdr:row>
      <xdr:rowOff>1890486</xdr:rowOff>
    </xdr:to>
    <xdr:pic>
      <xdr:nvPicPr>
        <xdr:cNvPr id="334" name="Picture 333">
          <a:extLst>
            <a:ext uri="{FF2B5EF4-FFF2-40B4-BE49-F238E27FC236}">
              <a16:creationId xmlns:a16="http://schemas.microsoft.com/office/drawing/2014/main" id="{7C10222C-C47B-49D3-A044-A84FE9DE10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911" y="308999843"/>
          <a:ext cx="19923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222</xdr:row>
      <xdr:rowOff>42862</xdr:rowOff>
    </xdr:from>
    <xdr:to>
      <xdr:col>0</xdr:col>
      <xdr:colOff>1386375</xdr:colOff>
      <xdr:row>222</xdr:row>
      <xdr:rowOff>1842862</xdr:rowOff>
    </xdr:to>
    <xdr:pic>
      <xdr:nvPicPr>
        <xdr:cNvPr id="335" name="Picture 334">
          <a:extLst>
            <a:ext uri="{FF2B5EF4-FFF2-40B4-BE49-F238E27FC236}">
              <a16:creationId xmlns:a16="http://schemas.microsoft.com/office/drawing/2014/main" id="{CB9AFF03-B3CC-4B72-B68A-02A924770D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335622219"/>
          <a:ext cx="1338750" cy="1800000"/>
        </a:xfrm>
        <a:prstGeom prst="rect">
          <a:avLst/>
        </a:prstGeom>
      </xdr:spPr>
    </xdr:pic>
    <xdr:clientData/>
  </xdr:twoCellAnchor>
  <xdr:oneCellAnchor>
    <xdr:from>
      <xdr:col>0</xdr:col>
      <xdr:colOff>61911</xdr:colOff>
      <xdr:row>206</xdr:row>
      <xdr:rowOff>38100</xdr:rowOff>
    </xdr:from>
    <xdr:ext cx="1342850" cy="1800000"/>
    <xdr:pic>
      <xdr:nvPicPr>
        <xdr:cNvPr id="336" name="Picture 335">
          <a:extLst>
            <a:ext uri="{FF2B5EF4-FFF2-40B4-BE49-F238E27FC236}">
              <a16:creationId xmlns:a16="http://schemas.microsoft.com/office/drawing/2014/main" id="{BF3F3247-7F5E-47C3-8588-84351CE250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911" y="305137457"/>
          <a:ext cx="1342850" cy="1800000"/>
        </a:xfrm>
        <a:prstGeom prst="rect">
          <a:avLst/>
        </a:prstGeom>
      </xdr:spPr>
    </xdr:pic>
    <xdr:clientData/>
  </xdr:oneCellAnchor>
  <xdr:oneCellAnchor>
    <xdr:from>
      <xdr:col>0</xdr:col>
      <xdr:colOff>71437</xdr:colOff>
      <xdr:row>209</xdr:row>
      <xdr:rowOff>28574</xdr:rowOff>
    </xdr:from>
    <xdr:ext cx="1480150" cy="1800000"/>
    <xdr:pic>
      <xdr:nvPicPr>
        <xdr:cNvPr id="337" name="Picture 336">
          <a:extLst>
            <a:ext uri="{FF2B5EF4-FFF2-40B4-BE49-F238E27FC236}">
              <a16:creationId xmlns:a16="http://schemas.microsoft.com/office/drawing/2014/main" id="{7A3F5B29-1530-496A-87B5-CC58CB473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" y="310842931"/>
          <a:ext cx="1480150" cy="1800000"/>
        </a:xfrm>
        <a:prstGeom prst="rect">
          <a:avLst/>
        </a:prstGeom>
      </xdr:spPr>
    </xdr:pic>
    <xdr:clientData/>
  </xdr:oneCellAnchor>
  <xdr:oneCellAnchor>
    <xdr:from>
      <xdr:col>0</xdr:col>
      <xdr:colOff>57149</xdr:colOff>
      <xdr:row>213</xdr:row>
      <xdr:rowOff>41275</xdr:rowOff>
    </xdr:from>
    <xdr:ext cx="3229750" cy="1800000"/>
    <xdr:pic>
      <xdr:nvPicPr>
        <xdr:cNvPr id="338" name="Picture 337">
          <a:extLst>
            <a:ext uri="{FF2B5EF4-FFF2-40B4-BE49-F238E27FC236}">
              <a16:creationId xmlns:a16="http://schemas.microsoft.com/office/drawing/2014/main" id="{267FDAD5-BEAC-4771-93E8-87974C5C50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49" y="318475632"/>
          <a:ext cx="3229750" cy="1800000"/>
        </a:xfrm>
        <a:prstGeom prst="rect">
          <a:avLst/>
        </a:prstGeom>
      </xdr:spPr>
    </xdr:pic>
    <xdr:clientData/>
  </xdr:oneCellAnchor>
  <xdr:oneCellAnchor>
    <xdr:from>
      <xdr:col>0</xdr:col>
      <xdr:colOff>34925</xdr:colOff>
      <xdr:row>203</xdr:row>
      <xdr:rowOff>48306</xdr:rowOff>
    </xdr:from>
    <xdr:ext cx="1956500" cy="1800000"/>
    <xdr:pic>
      <xdr:nvPicPr>
        <xdr:cNvPr id="339" name="Picture 338">
          <a:extLst>
            <a:ext uri="{FF2B5EF4-FFF2-40B4-BE49-F238E27FC236}">
              <a16:creationId xmlns:a16="http://schemas.microsoft.com/office/drawing/2014/main" id="{C6822413-1D89-43D5-BF46-0D740CC10F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925" y="299432663"/>
          <a:ext cx="1956500" cy="1800000"/>
        </a:xfrm>
        <a:prstGeom prst="rect">
          <a:avLst/>
        </a:prstGeom>
      </xdr:spPr>
    </xdr:pic>
    <xdr:clientData/>
  </xdr:oneCellAnchor>
  <xdr:twoCellAnchor editAs="oneCell">
    <xdr:from>
      <xdr:col>0</xdr:col>
      <xdr:colOff>57150</xdr:colOff>
      <xdr:row>210</xdr:row>
      <xdr:rowOff>52387</xdr:rowOff>
    </xdr:from>
    <xdr:to>
      <xdr:col>0</xdr:col>
      <xdr:colOff>1460000</xdr:colOff>
      <xdr:row>210</xdr:row>
      <xdr:rowOff>1852387</xdr:rowOff>
    </xdr:to>
    <xdr:pic>
      <xdr:nvPicPr>
        <xdr:cNvPr id="340" name="Picture 339">
          <a:extLst>
            <a:ext uri="{FF2B5EF4-FFF2-40B4-BE49-F238E27FC236}">
              <a16:creationId xmlns:a16="http://schemas.microsoft.com/office/drawing/2014/main" id="{0683E743-F813-48F2-9824-033F0FC67E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" y="312771744"/>
          <a:ext cx="14028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125187</xdr:colOff>
      <xdr:row>216</xdr:row>
      <xdr:rowOff>78922</xdr:rowOff>
    </xdr:from>
    <xdr:to>
      <xdr:col>1</xdr:col>
      <xdr:colOff>1201201</xdr:colOff>
      <xdr:row>216</xdr:row>
      <xdr:rowOff>1878922</xdr:rowOff>
    </xdr:to>
    <xdr:pic>
      <xdr:nvPicPr>
        <xdr:cNvPr id="341" name="Picture 340">
          <a:extLst>
            <a:ext uri="{FF2B5EF4-FFF2-40B4-BE49-F238E27FC236}">
              <a16:creationId xmlns:a16="http://schemas.microsoft.com/office/drawing/2014/main" id="{0ABB73AE-695F-40DF-B8C4-EC582B1078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187" y="365852529"/>
          <a:ext cx="3525300" cy="1800000"/>
        </a:xfrm>
        <a:prstGeom prst="rect">
          <a:avLst/>
        </a:prstGeom>
      </xdr:spPr>
    </xdr:pic>
    <xdr:clientData/>
  </xdr:twoCellAnchor>
  <xdr:oneCellAnchor>
    <xdr:from>
      <xdr:col>0</xdr:col>
      <xdr:colOff>20465</xdr:colOff>
      <xdr:row>194</xdr:row>
      <xdr:rowOff>61913</xdr:rowOff>
    </xdr:from>
    <xdr:ext cx="2400000" cy="1800000"/>
    <xdr:pic>
      <xdr:nvPicPr>
        <xdr:cNvPr id="342" name="Picture 341">
          <a:extLst>
            <a:ext uri="{FF2B5EF4-FFF2-40B4-BE49-F238E27FC236}">
              <a16:creationId xmlns:a16="http://schemas.microsoft.com/office/drawing/2014/main" id="{017A4BEC-C701-4B50-9FD8-2E741A3FE6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465" y="303256270"/>
          <a:ext cx="2400000" cy="1800000"/>
        </a:xfrm>
        <a:prstGeom prst="rect">
          <a:avLst/>
        </a:prstGeom>
      </xdr:spPr>
    </xdr:pic>
    <xdr:clientData/>
  </xdr:oneCellAnchor>
</xdr:wsDr>
</file>

<file path=xl/richData/_rels/richValueRel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jpe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jpe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66" Type="http://schemas.openxmlformats.org/officeDocument/2006/relationships/image" Target="../media/image66.png"/><Relationship Id="rId74" Type="http://schemas.openxmlformats.org/officeDocument/2006/relationships/image" Target="../media/image74.png"/><Relationship Id="rId5" Type="http://schemas.openxmlformats.org/officeDocument/2006/relationships/image" Target="../media/image5.png"/><Relationship Id="rId61" Type="http://schemas.openxmlformats.org/officeDocument/2006/relationships/image" Target="../media/image61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jpe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jpe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jpe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34" Type="http://schemas.openxmlformats.org/officeDocument/2006/relationships/image" Target="../media/image34.jpe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75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  <rv s="0">
    <v>34</v>
    <v>5</v>
  </rv>
  <rv s="0">
    <v>35</v>
    <v>5</v>
  </rv>
  <rv s="0">
    <v>36</v>
    <v>5</v>
  </rv>
  <rv s="0">
    <v>37</v>
    <v>5</v>
  </rv>
  <rv s="0">
    <v>38</v>
    <v>5</v>
  </rv>
  <rv s="0">
    <v>39</v>
    <v>5</v>
  </rv>
  <rv s="0">
    <v>40</v>
    <v>5</v>
  </rv>
  <rv s="0">
    <v>41</v>
    <v>5</v>
  </rv>
  <rv s="0">
    <v>42</v>
    <v>5</v>
  </rv>
  <rv s="0">
    <v>43</v>
    <v>5</v>
  </rv>
  <rv s="0">
    <v>44</v>
    <v>5</v>
  </rv>
  <rv s="0">
    <v>45</v>
    <v>5</v>
  </rv>
  <rv s="0">
    <v>46</v>
    <v>5</v>
  </rv>
  <rv s="0">
    <v>47</v>
    <v>5</v>
  </rv>
  <rv s="0">
    <v>48</v>
    <v>5</v>
  </rv>
  <rv s="0">
    <v>49</v>
    <v>5</v>
  </rv>
  <rv s="0">
    <v>50</v>
    <v>5</v>
  </rv>
  <rv s="0">
    <v>51</v>
    <v>5</v>
  </rv>
  <rv s="0">
    <v>52</v>
    <v>5</v>
  </rv>
  <rv s="0">
    <v>53</v>
    <v>5</v>
  </rv>
  <rv s="0">
    <v>54</v>
    <v>5</v>
  </rv>
  <rv s="0">
    <v>55</v>
    <v>5</v>
  </rv>
  <rv s="0">
    <v>56</v>
    <v>5</v>
  </rv>
  <rv s="0">
    <v>57</v>
    <v>5</v>
  </rv>
  <rv s="0">
    <v>58</v>
    <v>5</v>
  </rv>
  <rv s="0">
    <v>59</v>
    <v>5</v>
  </rv>
  <rv s="0">
    <v>60</v>
    <v>5</v>
  </rv>
  <rv s="0">
    <v>61</v>
    <v>5</v>
  </rv>
  <rv s="0">
    <v>62</v>
    <v>5</v>
  </rv>
  <rv s="0">
    <v>63</v>
    <v>5</v>
  </rv>
  <rv s="0">
    <v>64</v>
    <v>5</v>
  </rv>
  <rv s="0">
    <v>65</v>
    <v>5</v>
  </rv>
  <rv s="0">
    <v>66</v>
    <v>5</v>
  </rv>
  <rv s="0">
    <v>67</v>
    <v>5</v>
  </rv>
  <rv s="0">
    <v>68</v>
    <v>5</v>
  </rv>
  <rv s="0">
    <v>69</v>
    <v>5</v>
  </rv>
  <rv s="0">
    <v>70</v>
    <v>5</v>
  </rv>
  <rv s="0">
    <v>71</v>
    <v>5</v>
  </rv>
  <rv s="0">
    <v>72</v>
    <v>5</v>
  </rv>
  <rv s="0">
    <v>73</v>
    <v>5</v>
  </rv>
  <rv s="0">
    <v>74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  <rel r:id="rId48"/>
  <rel r:id="rId49"/>
  <rel r:id="rId50"/>
  <rel r:id="rId51"/>
  <rel r:id="rId52"/>
  <rel r:id="rId53"/>
  <rel r:id="rId54"/>
  <rel r:id="rId55"/>
  <rel r:id="rId56"/>
  <rel r:id="rId57"/>
  <rel r:id="rId58"/>
  <rel r:id="rId59"/>
  <rel r:id="rId60"/>
  <rel r:id="rId61"/>
  <rel r:id="rId62"/>
  <rel r:id="rId63"/>
  <rel r:id="rId64"/>
  <rel r:id="rId65"/>
  <rel r:id="rId66"/>
  <rel r:id="rId67"/>
  <rel r:id="rId68"/>
  <rel r:id="rId69"/>
  <rel r:id="rId70"/>
  <rel r:id="rId71"/>
  <rel r:id="rId72"/>
  <rel r:id="rId73"/>
  <rel r:id="rId74"/>
  <rel r:id="rId75"/>
</richValueRels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I242"/>
  <sheetViews>
    <sheetView tabSelected="1" topLeftCell="A67" zoomScale="70" zoomScaleNormal="70" workbookViewId="0">
      <selection activeCell="A33" sqref="A33"/>
    </sheetView>
  </sheetViews>
  <sheetFormatPr defaultRowHeight="46.5" x14ac:dyDescent="0.7"/>
  <cols>
    <col min="1" max="1" width="36.7109375" customWidth="1"/>
    <col min="2" max="2" width="43.42578125" customWidth="1"/>
    <col min="3" max="3" width="26.28515625" style="47" customWidth="1"/>
    <col min="4" max="4" width="19.140625" style="28" customWidth="1"/>
    <col min="5" max="5" width="86.28515625" style="27" customWidth="1"/>
    <col min="6" max="6" width="16.140625" style="169" customWidth="1"/>
    <col min="7" max="7" width="16.140625" style="55" customWidth="1"/>
    <col min="8" max="8" width="11.140625" customWidth="1"/>
    <col min="9" max="9" width="17.5703125" customWidth="1"/>
  </cols>
  <sheetData>
    <row r="1" spans="1:9" ht="35.1" customHeight="1" x14ac:dyDescent="0.25">
      <c r="A1" s="124" t="e" vm="1">
        <v>#VALUE!</v>
      </c>
      <c r="B1" s="125"/>
      <c r="C1" s="128" t="s">
        <v>3</v>
      </c>
      <c r="D1" s="128"/>
      <c r="E1" s="128"/>
      <c r="F1" s="128"/>
      <c r="G1" s="61"/>
      <c r="H1" s="62"/>
      <c r="I1" s="63"/>
    </row>
    <row r="2" spans="1:9" ht="24.95" customHeight="1" x14ac:dyDescent="0.25">
      <c r="A2" s="126"/>
      <c r="B2" s="127"/>
      <c r="C2" s="129" t="s">
        <v>16</v>
      </c>
      <c r="D2" s="129"/>
      <c r="E2" s="129"/>
      <c r="F2" s="129"/>
      <c r="G2" s="64"/>
      <c r="H2" s="65"/>
      <c r="I2" s="66"/>
    </row>
    <row r="3" spans="1:9" ht="24.95" customHeight="1" x14ac:dyDescent="0.25">
      <c r="A3" s="126"/>
      <c r="B3" s="127"/>
      <c r="C3" s="129" t="s">
        <v>22</v>
      </c>
      <c r="D3" s="129"/>
      <c r="E3" s="129"/>
      <c r="F3" s="129"/>
      <c r="G3" s="64"/>
      <c r="H3" s="65"/>
      <c r="I3" s="66"/>
    </row>
    <row r="4" spans="1:9" ht="24.95" customHeight="1" x14ac:dyDescent="0.25">
      <c r="A4" s="126"/>
      <c r="B4" s="127"/>
      <c r="C4" s="129" t="s">
        <v>4</v>
      </c>
      <c r="D4" s="129"/>
      <c r="E4" s="129"/>
      <c r="F4" s="129"/>
      <c r="G4" s="64"/>
      <c r="H4" s="65"/>
      <c r="I4" s="66"/>
    </row>
    <row r="5" spans="1:9" ht="24.95" customHeight="1" x14ac:dyDescent="0.25">
      <c r="A5" s="126"/>
      <c r="B5" s="127"/>
      <c r="C5" s="112" t="s">
        <v>18</v>
      </c>
      <c r="D5" s="112"/>
      <c r="E5" s="112"/>
      <c r="F5" s="112"/>
      <c r="G5" s="51"/>
      <c r="H5" s="1"/>
      <c r="I5" s="66"/>
    </row>
    <row r="6" spans="1:9" ht="24.95" customHeight="1" x14ac:dyDescent="0.35">
      <c r="A6" s="120" t="s">
        <v>21</v>
      </c>
      <c r="B6" s="121"/>
      <c r="C6" s="148" t="s">
        <v>5</v>
      </c>
      <c r="D6" s="149"/>
      <c r="E6" s="150"/>
      <c r="F6" s="150"/>
      <c r="G6" s="151"/>
      <c r="H6" s="3"/>
      <c r="I6" s="67"/>
    </row>
    <row r="7" spans="1:9" ht="24.95" customHeight="1" x14ac:dyDescent="0.5">
      <c r="A7" s="120"/>
      <c r="B7" s="121"/>
      <c r="C7" s="113" t="s">
        <v>17</v>
      </c>
      <c r="D7" s="113"/>
      <c r="E7" s="113"/>
      <c r="F7" s="113"/>
      <c r="G7" s="68"/>
      <c r="H7" s="152" t="s">
        <v>6</v>
      </c>
      <c r="I7" s="67"/>
    </row>
    <row r="8" spans="1:9" ht="24.95" customHeight="1" x14ac:dyDescent="0.5">
      <c r="A8" s="122"/>
      <c r="B8" s="123"/>
      <c r="C8" s="114"/>
      <c r="D8" s="114"/>
      <c r="E8" s="114"/>
      <c r="F8" s="114"/>
      <c r="G8" s="68"/>
      <c r="H8" s="153"/>
      <c r="I8" s="69"/>
    </row>
    <row r="9" spans="1:9" ht="30" customHeight="1" x14ac:dyDescent="0.25">
      <c r="A9" s="133" t="s">
        <v>1</v>
      </c>
      <c r="B9" s="134"/>
      <c r="C9" s="138" t="s">
        <v>0</v>
      </c>
      <c r="D9" s="118" t="s">
        <v>20</v>
      </c>
      <c r="E9" s="138" t="s">
        <v>15</v>
      </c>
      <c r="F9" s="140" t="s">
        <v>19</v>
      </c>
      <c r="G9" s="137" t="s">
        <v>2</v>
      </c>
      <c r="H9" s="154" t="s">
        <v>7</v>
      </c>
      <c r="I9" s="130" t="s">
        <v>14</v>
      </c>
    </row>
    <row r="10" spans="1:9" ht="30" customHeight="1" x14ac:dyDescent="0.25">
      <c r="A10" s="135"/>
      <c r="B10" s="136"/>
      <c r="C10" s="139"/>
      <c r="D10" s="119"/>
      <c r="E10" s="139"/>
      <c r="F10" s="141"/>
      <c r="G10" s="137"/>
      <c r="H10" s="155"/>
      <c r="I10" s="130"/>
    </row>
    <row r="11" spans="1:9" ht="75" customHeight="1" x14ac:dyDescent="0.25">
      <c r="A11" s="105"/>
      <c r="B11" s="194" t="s">
        <v>600</v>
      </c>
      <c r="C11" s="194"/>
      <c r="D11" s="194"/>
      <c r="E11" s="194"/>
      <c r="F11" s="194"/>
      <c r="G11" s="56"/>
      <c r="H11" s="5"/>
      <c r="I11" s="70"/>
    </row>
    <row r="12" spans="1:9" ht="75" customHeight="1" x14ac:dyDescent="0.25">
      <c r="A12" s="198"/>
      <c r="B12" s="199"/>
      <c r="C12" s="203" t="s">
        <v>604</v>
      </c>
      <c r="D12" s="202"/>
      <c r="E12" s="202"/>
      <c r="F12" s="199"/>
      <c r="G12" s="200"/>
      <c r="H12" s="5"/>
      <c r="I12" s="201"/>
    </row>
    <row r="13" spans="1:9" ht="50.1" customHeight="1" x14ac:dyDescent="0.25">
      <c r="A13" s="115" t="s">
        <v>194</v>
      </c>
      <c r="B13" s="116"/>
      <c r="C13" s="116"/>
      <c r="D13" s="116"/>
      <c r="E13" s="116"/>
      <c r="F13" s="117"/>
      <c r="G13" s="16"/>
      <c r="H13" s="5"/>
      <c r="I13" s="71"/>
    </row>
    <row r="14" spans="1:9" ht="150" customHeight="1" x14ac:dyDescent="0.25">
      <c r="A14" s="72"/>
      <c r="B14" s="12"/>
      <c r="C14" s="42" t="s">
        <v>205</v>
      </c>
      <c r="D14" s="17" t="s">
        <v>23</v>
      </c>
      <c r="E14" s="13" t="s">
        <v>24</v>
      </c>
      <c r="F14" s="160">
        <v>2</v>
      </c>
      <c r="G14" s="11">
        <v>50</v>
      </c>
      <c r="H14" s="5"/>
      <c r="I14" s="71">
        <f t="shared" ref="I14:I231" si="0">SUM(G14)*(H14)</f>
        <v>0</v>
      </c>
    </row>
    <row r="15" spans="1:9" ht="150" customHeight="1" x14ac:dyDescent="0.25">
      <c r="A15" s="72"/>
      <c r="B15" s="12"/>
      <c r="C15" s="42" t="s">
        <v>206</v>
      </c>
      <c r="D15" s="17" t="s">
        <v>25</v>
      </c>
      <c r="E15" s="13" t="s">
        <v>529</v>
      </c>
      <c r="F15" s="160">
        <v>0</v>
      </c>
      <c r="G15" s="11">
        <v>50</v>
      </c>
      <c r="H15" s="5"/>
      <c r="I15" s="71">
        <f t="shared" si="0"/>
        <v>0</v>
      </c>
    </row>
    <row r="16" spans="1:9" ht="150" customHeight="1" x14ac:dyDescent="0.25">
      <c r="A16" s="72"/>
      <c r="B16" s="12"/>
      <c r="C16" s="42" t="s">
        <v>207</v>
      </c>
      <c r="D16" s="17" t="s">
        <v>26</v>
      </c>
      <c r="E16" s="13" t="s">
        <v>530</v>
      </c>
      <c r="F16" s="160">
        <v>2</v>
      </c>
      <c r="G16" s="11">
        <v>50</v>
      </c>
      <c r="H16" s="5"/>
      <c r="I16" s="71">
        <f t="shared" si="0"/>
        <v>0</v>
      </c>
    </row>
    <row r="17" spans="1:9" ht="150" customHeight="1" x14ac:dyDescent="0.25">
      <c r="A17" s="72"/>
      <c r="B17" s="12"/>
      <c r="C17" s="42" t="s">
        <v>208</v>
      </c>
      <c r="D17" s="17" t="s">
        <v>27</v>
      </c>
      <c r="E17" s="13" t="s">
        <v>28</v>
      </c>
      <c r="F17" s="160">
        <v>0</v>
      </c>
      <c r="G17" s="11">
        <v>50</v>
      </c>
      <c r="H17" s="5"/>
      <c r="I17" s="71">
        <f t="shared" si="0"/>
        <v>0</v>
      </c>
    </row>
    <row r="18" spans="1:9" ht="150" customHeight="1" x14ac:dyDescent="0.25">
      <c r="A18" s="72"/>
      <c r="B18" s="12"/>
      <c r="C18" s="42" t="s">
        <v>209</v>
      </c>
      <c r="D18" s="17" t="s">
        <v>29</v>
      </c>
      <c r="E18" s="13" t="s">
        <v>30</v>
      </c>
      <c r="F18" s="160">
        <v>2</v>
      </c>
      <c r="G18" s="11">
        <v>50</v>
      </c>
      <c r="H18" s="5"/>
      <c r="I18" s="71">
        <f t="shared" si="0"/>
        <v>0</v>
      </c>
    </row>
    <row r="19" spans="1:9" ht="150" customHeight="1" x14ac:dyDescent="0.25">
      <c r="A19" s="72"/>
      <c r="B19" s="12"/>
      <c r="C19" s="42" t="s">
        <v>210</v>
      </c>
      <c r="D19" s="17" t="s">
        <v>31</v>
      </c>
      <c r="E19" s="13" t="s">
        <v>32</v>
      </c>
      <c r="F19" s="160">
        <v>0</v>
      </c>
      <c r="G19" s="11">
        <v>50</v>
      </c>
      <c r="H19" s="5"/>
      <c r="I19" s="71">
        <f t="shared" si="0"/>
        <v>0</v>
      </c>
    </row>
    <row r="20" spans="1:9" ht="150" customHeight="1" x14ac:dyDescent="0.25">
      <c r="A20" s="72"/>
      <c r="B20" s="12"/>
      <c r="C20" s="42" t="s">
        <v>211</v>
      </c>
      <c r="D20" s="17" t="s">
        <v>33</v>
      </c>
      <c r="E20" s="13" t="s">
        <v>34</v>
      </c>
      <c r="F20" s="160">
        <v>0</v>
      </c>
      <c r="G20" s="11">
        <v>50</v>
      </c>
      <c r="H20" s="5"/>
      <c r="I20" s="71">
        <f t="shared" si="0"/>
        <v>0</v>
      </c>
    </row>
    <row r="21" spans="1:9" ht="150" customHeight="1" x14ac:dyDescent="0.25">
      <c r="A21" s="72"/>
      <c r="B21" s="12"/>
      <c r="C21" s="42" t="s">
        <v>212</v>
      </c>
      <c r="D21" s="17" t="s">
        <v>35</v>
      </c>
      <c r="E21" s="13" t="s">
        <v>36</v>
      </c>
      <c r="F21" s="160">
        <v>2</v>
      </c>
      <c r="G21" s="11">
        <v>50</v>
      </c>
      <c r="H21" s="5"/>
      <c r="I21" s="71">
        <f t="shared" si="0"/>
        <v>0</v>
      </c>
    </row>
    <row r="22" spans="1:9" ht="150" customHeight="1" x14ac:dyDescent="0.25">
      <c r="A22" s="72"/>
      <c r="B22" s="12"/>
      <c r="C22" s="42" t="s">
        <v>213</v>
      </c>
      <c r="D22" s="17" t="s">
        <v>37</v>
      </c>
      <c r="E22" s="13" t="s">
        <v>38</v>
      </c>
      <c r="F22" s="160">
        <v>0</v>
      </c>
      <c r="G22" s="11">
        <v>50</v>
      </c>
      <c r="H22" s="5"/>
      <c r="I22" s="71">
        <f t="shared" si="0"/>
        <v>0</v>
      </c>
    </row>
    <row r="23" spans="1:9" ht="150" customHeight="1" x14ac:dyDescent="0.25">
      <c r="A23" s="73"/>
      <c r="B23" s="10"/>
      <c r="C23" s="42" t="s">
        <v>214</v>
      </c>
      <c r="D23" s="17" t="s">
        <v>39</v>
      </c>
      <c r="E23" s="13" t="s">
        <v>40</v>
      </c>
      <c r="F23" s="160">
        <v>3</v>
      </c>
      <c r="G23" s="11">
        <v>50</v>
      </c>
      <c r="H23" s="5"/>
      <c r="I23" s="71">
        <f t="shared" si="0"/>
        <v>0</v>
      </c>
    </row>
    <row r="24" spans="1:9" ht="50.1" customHeight="1" x14ac:dyDescent="0.25">
      <c r="A24" s="115" t="s">
        <v>191</v>
      </c>
      <c r="B24" s="116"/>
      <c r="C24" s="116"/>
      <c r="D24" s="116"/>
      <c r="E24" s="116"/>
      <c r="F24" s="117"/>
      <c r="G24" s="11"/>
      <c r="H24" s="5"/>
      <c r="I24" s="71"/>
    </row>
    <row r="25" spans="1:9" ht="150" customHeight="1" x14ac:dyDescent="0.25">
      <c r="A25" s="74"/>
      <c r="B25" s="14"/>
      <c r="C25" s="43" t="s">
        <v>215</v>
      </c>
      <c r="D25" s="18" t="s">
        <v>41</v>
      </c>
      <c r="E25" s="13" t="s">
        <v>42</v>
      </c>
      <c r="F25" s="161">
        <v>0</v>
      </c>
      <c r="G25" s="11">
        <v>70</v>
      </c>
      <c r="H25" s="5"/>
      <c r="I25" s="71">
        <f t="shared" si="0"/>
        <v>0</v>
      </c>
    </row>
    <row r="26" spans="1:9" ht="150" customHeight="1" x14ac:dyDescent="0.25">
      <c r="A26" s="74"/>
      <c r="B26" s="14"/>
      <c r="C26" s="43" t="s">
        <v>216</v>
      </c>
      <c r="D26" s="18" t="s">
        <v>43</v>
      </c>
      <c r="E26" s="13" t="s">
        <v>44</v>
      </c>
      <c r="F26" s="161">
        <v>2</v>
      </c>
      <c r="G26" s="11">
        <v>70</v>
      </c>
      <c r="H26" s="5"/>
      <c r="I26" s="71">
        <f t="shared" si="0"/>
        <v>0</v>
      </c>
    </row>
    <row r="27" spans="1:9" ht="50.1" customHeight="1" x14ac:dyDescent="0.25">
      <c r="A27" s="115" t="s">
        <v>195</v>
      </c>
      <c r="B27" s="116"/>
      <c r="C27" s="116"/>
      <c r="D27" s="116"/>
      <c r="E27" s="116"/>
      <c r="F27" s="117"/>
      <c r="G27" s="11"/>
      <c r="H27" s="5"/>
      <c r="I27" s="71"/>
    </row>
    <row r="28" spans="1:9" ht="150" customHeight="1" x14ac:dyDescent="0.25">
      <c r="A28" s="74"/>
      <c r="B28" s="14"/>
      <c r="C28" s="43" t="s">
        <v>217</v>
      </c>
      <c r="D28" s="18" t="s">
        <v>45</v>
      </c>
      <c r="E28" s="13" t="s">
        <v>46</v>
      </c>
      <c r="F28" s="161">
        <v>0</v>
      </c>
      <c r="G28" s="11">
        <v>60</v>
      </c>
      <c r="H28" s="5"/>
      <c r="I28" s="71">
        <f t="shared" si="0"/>
        <v>0</v>
      </c>
    </row>
    <row r="29" spans="1:9" ht="150" customHeight="1" x14ac:dyDescent="0.25">
      <c r="A29" s="74"/>
      <c r="B29" s="14"/>
      <c r="C29" s="43" t="s">
        <v>218</v>
      </c>
      <c r="D29" s="18" t="s">
        <v>47</v>
      </c>
      <c r="E29" s="13" t="s">
        <v>531</v>
      </c>
      <c r="F29" s="161">
        <v>0</v>
      </c>
      <c r="G29" s="11">
        <v>60</v>
      </c>
      <c r="H29" s="5"/>
      <c r="I29" s="71">
        <f t="shared" si="0"/>
        <v>0</v>
      </c>
    </row>
    <row r="30" spans="1:9" ht="150" customHeight="1" x14ac:dyDescent="0.25">
      <c r="A30" s="74"/>
      <c r="B30" s="14"/>
      <c r="C30" s="43" t="s">
        <v>219</v>
      </c>
      <c r="D30" s="18" t="s">
        <v>48</v>
      </c>
      <c r="E30" s="13" t="s">
        <v>49</v>
      </c>
      <c r="F30" s="161">
        <v>3</v>
      </c>
      <c r="G30" s="11">
        <v>60</v>
      </c>
      <c r="H30" s="5"/>
      <c r="I30" s="71">
        <f t="shared" si="0"/>
        <v>0</v>
      </c>
    </row>
    <row r="31" spans="1:9" ht="150" customHeight="1" x14ac:dyDescent="0.25">
      <c r="A31" s="74"/>
      <c r="B31" s="14"/>
      <c r="C31" s="43" t="s">
        <v>220</v>
      </c>
      <c r="D31" s="18" t="s">
        <v>50</v>
      </c>
      <c r="E31" s="13" t="s">
        <v>532</v>
      </c>
      <c r="F31" s="161">
        <v>0</v>
      </c>
      <c r="G31" s="11">
        <v>60</v>
      </c>
      <c r="H31" s="5"/>
      <c r="I31" s="71">
        <f t="shared" si="0"/>
        <v>0</v>
      </c>
    </row>
    <row r="32" spans="1:9" ht="150" customHeight="1" x14ac:dyDescent="0.25">
      <c r="A32" s="74"/>
      <c r="B32" s="14"/>
      <c r="C32" s="43" t="s">
        <v>221</v>
      </c>
      <c r="D32" s="18" t="s">
        <v>51</v>
      </c>
      <c r="E32" s="13" t="s">
        <v>52</v>
      </c>
      <c r="F32" s="161">
        <v>0</v>
      </c>
      <c r="G32" s="11">
        <v>60</v>
      </c>
      <c r="H32" s="5"/>
      <c r="I32" s="71">
        <f t="shared" si="0"/>
        <v>0</v>
      </c>
    </row>
    <row r="33" spans="1:9" ht="150" customHeight="1" x14ac:dyDescent="0.25">
      <c r="A33" s="195" t="e" vm="2">
        <v>#VALUE!</v>
      </c>
      <c r="B33" s="196"/>
      <c r="C33" s="172" t="s">
        <v>601</v>
      </c>
      <c r="D33" s="197" t="s">
        <v>602</v>
      </c>
      <c r="E33" s="174" t="s">
        <v>603</v>
      </c>
      <c r="F33" s="180">
        <v>5</v>
      </c>
      <c r="G33" s="11">
        <v>60</v>
      </c>
      <c r="H33" s="5"/>
      <c r="I33" s="71">
        <f t="shared" si="0"/>
        <v>0</v>
      </c>
    </row>
    <row r="34" spans="1:9" ht="50.1" customHeight="1" x14ac:dyDescent="0.25">
      <c r="A34" s="115" t="s">
        <v>196</v>
      </c>
      <c r="B34" s="116"/>
      <c r="C34" s="116"/>
      <c r="D34" s="116"/>
      <c r="E34" s="116"/>
      <c r="F34" s="117"/>
      <c r="G34" s="11"/>
      <c r="H34" s="5"/>
      <c r="I34" s="71"/>
    </row>
    <row r="35" spans="1:9" ht="150" customHeight="1" x14ac:dyDescent="0.25">
      <c r="A35" s="74"/>
      <c r="B35" s="14"/>
      <c r="C35" s="43" t="s">
        <v>227</v>
      </c>
      <c r="D35" s="18" t="s">
        <v>53</v>
      </c>
      <c r="E35" s="13" t="s">
        <v>54</v>
      </c>
      <c r="F35" s="161">
        <v>1</v>
      </c>
      <c r="G35" s="11">
        <v>60</v>
      </c>
      <c r="H35" s="5"/>
      <c r="I35" s="71">
        <f t="shared" si="0"/>
        <v>0</v>
      </c>
    </row>
    <row r="36" spans="1:9" ht="50.1" customHeight="1" x14ac:dyDescent="0.25">
      <c r="A36" s="115" t="s">
        <v>197</v>
      </c>
      <c r="B36" s="116"/>
      <c r="C36" s="116"/>
      <c r="D36" s="116"/>
      <c r="E36" s="116"/>
      <c r="F36" s="117"/>
      <c r="G36" s="11"/>
      <c r="H36" s="5"/>
      <c r="I36" s="71"/>
    </row>
    <row r="37" spans="1:9" ht="150" customHeight="1" x14ac:dyDescent="0.25">
      <c r="A37" s="74"/>
      <c r="B37" s="14"/>
      <c r="C37" s="43" t="s">
        <v>222</v>
      </c>
      <c r="D37" s="18" t="s">
        <v>55</v>
      </c>
      <c r="E37" s="13" t="s">
        <v>56</v>
      </c>
      <c r="F37" s="161">
        <v>1</v>
      </c>
      <c r="G37" s="11">
        <v>60</v>
      </c>
      <c r="H37" s="5"/>
      <c r="I37" s="71">
        <f t="shared" si="0"/>
        <v>0</v>
      </c>
    </row>
    <row r="38" spans="1:9" ht="150" customHeight="1" x14ac:dyDescent="0.25">
      <c r="A38" s="74"/>
      <c r="B38" s="14"/>
      <c r="C38" s="43" t="s">
        <v>223</v>
      </c>
      <c r="D38" s="18" t="s">
        <v>57</v>
      </c>
      <c r="E38" s="13" t="s">
        <v>58</v>
      </c>
      <c r="F38" s="161">
        <v>1</v>
      </c>
      <c r="G38" s="11">
        <v>60</v>
      </c>
      <c r="H38" s="5"/>
      <c r="I38" s="71">
        <f t="shared" si="0"/>
        <v>0</v>
      </c>
    </row>
    <row r="39" spans="1:9" ht="150" customHeight="1" x14ac:dyDescent="0.25">
      <c r="A39" s="74"/>
      <c r="B39" s="14"/>
      <c r="C39" s="43" t="s">
        <v>224</v>
      </c>
      <c r="D39" s="18" t="s">
        <v>59</v>
      </c>
      <c r="E39" s="13" t="s">
        <v>60</v>
      </c>
      <c r="F39" s="161">
        <v>1</v>
      </c>
      <c r="G39" s="11">
        <v>60</v>
      </c>
      <c r="H39" s="5"/>
      <c r="I39" s="71">
        <f t="shared" si="0"/>
        <v>0</v>
      </c>
    </row>
    <row r="40" spans="1:9" ht="150" customHeight="1" x14ac:dyDescent="0.25">
      <c r="A40" s="74"/>
      <c r="B40" s="14"/>
      <c r="C40" s="43" t="s">
        <v>225</v>
      </c>
      <c r="D40" s="18" t="s">
        <v>61</v>
      </c>
      <c r="E40" s="13" t="s">
        <v>62</v>
      </c>
      <c r="F40" s="161">
        <v>1</v>
      </c>
      <c r="G40" s="11">
        <v>60</v>
      </c>
      <c r="H40" s="5"/>
      <c r="I40" s="71">
        <f t="shared" si="0"/>
        <v>0</v>
      </c>
    </row>
    <row r="41" spans="1:9" ht="150" customHeight="1" x14ac:dyDescent="0.25">
      <c r="A41" s="74"/>
      <c r="B41" s="14"/>
      <c r="C41" s="43" t="s">
        <v>226</v>
      </c>
      <c r="D41" s="18" t="s">
        <v>63</v>
      </c>
      <c r="E41" s="13" t="s">
        <v>64</v>
      </c>
      <c r="F41" s="161">
        <v>1</v>
      </c>
      <c r="G41" s="11">
        <v>60</v>
      </c>
      <c r="H41" s="5"/>
      <c r="I41" s="71">
        <f t="shared" si="0"/>
        <v>0</v>
      </c>
    </row>
    <row r="42" spans="1:9" ht="50.1" customHeight="1" x14ac:dyDescent="0.25">
      <c r="A42" s="115" t="s">
        <v>198</v>
      </c>
      <c r="B42" s="116"/>
      <c r="C42" s="116"/>
      <c r="D42" s="116"/>
      <c r="E42" s="116"/>
      <c r="F42" s="117"/>
      <c r="G42" s="11"/>
      <c r="H42" s="5"/>
      <c r="I42" s="71"/>
    </row>
    <row r="43" spans="1:9" ht="150" customHeight="1" x14ac:dyDescent="0.25">
      <c r="A43" s="72"/>
      <c r="B43" s="12"/>
      <c r="C43" s="43" t="s">
        <v>228</v>
      </c>
      <c r="D43" s="17" t="s">
        <v>65</v>
      </c>
      <c r="E43" s="13" t="s">
        <v>66</v>
      </c>
      <c r="F43" s="160">
        <v>1</v>
      </c>
      <c r="G43" s="11">
        <v>40</v>
      </c>
      <c r="H43" s="5"/>
      <c r="I43" s="71">
        <f t="shared" si="0"/>
        <v>0</v>
      </c>
    </row>
    <row r="44" spans="1:9" ht="150" customHeight="1" x14ac:dyDescent="0.25">
      <c r="A44" s="72"/>
      <c r="B44" s="12"/>
      <c r="C44" s="43" t="s">
        <v>229</v>
      </c>
      <c r="D44" s="17" t="s">
        <v>67</v>
      </c>
      <c r="E44" s="13" t="s">
        <v>68</v>
      </c>
      <c r="F44" s="160">
        <v>0</v>
      </c>
      <c r="G44" s="11">
        <v>40</v>
      </c>
      <c r="H44" s="5"/>
      <c r="I44" s="71">
        <f t="shared" si="0"/>
        <v>0</v>
      </c>
    </row>
    <row r="45" spans="1:9" ht="50.1" customHeight="1" x14ac:dyDescent="0.25">
      <c r="A45" s="115" t="s">
        <v>192</v>
      </c>
      <c r="B45" s="116"/>
      <c r="C45" s="116"/>
      <c r="D45" s="116"/>
      <c r="E45" s="116"/>
      <c r="F45" s="117"/>
      <c r="G45" s="11"/>
      <c r="H45" s="5"/>
      <c r="I45" s="71"/>
    </row>
    <row r="46" spans="1:9" ht="150" customHeight="1" x14ac:dyDescent="0.25">
      <c r="A46" s="72"/>
      <c r="B46" s="12"/>
      <c r="C46" s="43" t="s">
        <v>230</v>
      </c>
      <c r="D46" s="18" t="s">
        <v>69</v>
      </c>
      <c r="E46" s="13" t="s">
        <v>533</v>
      </c>
      <c r="F46" s="160">
        <v>2</v>
      </c>
      <c r="G46" s="11">
        <v>70</v>
      </c>
      <c r="H46" s="5"/>
      <c r="I46" s="71">
        <f t="shared" si="0"/>
        <v>0</v>
      </c>
    </row>
    <row r="47" spans="1:9" ht="50.1" customHeight="1" x14ac:dyDescent="0.25">
      <c r="A47" s="115" t="s">
        <v>191</v>
      </c>
      <c r="B47" s="116"/>
      <c r="C47" s="116"/>
      <c r="D47" s="116"/>
      <c r="E47" s="116"/>
      <c r="F47" s="117"/>
      <c r="G47" s="11"/>
      <c r="H47" s="5"/>
      <c r="I47" s="71"/>
    </row>
    <row r="48" spans="1:9" ht="150" customHeight="1" x14ac:dyDescent="0.25">
      <c r="A48" s="72"/>
      <c r="B48" s="12"/>
      <c r="C48" s="43" t="s">
        <v>231</v>
      </c>
      <c r="D48" s="17" t="s">
        <v>70</v>
      </c>
      <c r="E48" s="13" t="s">
        <v>71</v>
      </c>
      <c r="F48" s="160">
        <v>1</v>
      </c>
      <c r="G48" s="11">
        <v>60</v>
      </c>
      <c r="H48" s="5"/>
      <c r="I48" s="71">
        <f t="shared" si="0"/>
        <v>0</v>
      </c>
    </row>
    <row r="49" spans="1:9" ht="50.1" customHeight="1" x14ac:dyDescent="0.25">
      <c r="A49" s="115" t="s">
        <v>199</v>
      </c>
      <c r="B49" s="116"/>
      <c r="C49" s="116"/>
      <c r="D49" s="116"/>
      <c r="E49" s="116"/>
      <c r="F49" s="117"/>
      <c r="G49" s="11"/>
      <c r="H49" s="5"/>
      <c r="I49" s="71"/>
    </row>
    <row r="50" spans="1:9" ht="150" customHeight="1" x14ac:dyDescent="0.25">
      <c r="A50" s="72"/>
      <c r="B50" s="12"/>
      <c r="C50" s="43" t="s">
        <v>232</v>
      </c>
      <c r="D50" s="17" t="s">
        <v>72</v>
      </c>
      <c r="E50" s="13" t="s">
        <v>534</v>
      </c>
      <c r="F50" s="160">
        <v>0</v>
      </c>
      <c r="G50" s="11">
        <v>45</v>
      </c>
      <c r="H50" s="5"/>
      <c r="I50" s="71">
        <f t="shared" si="0"/>
        <v>0</v>
      </c>
    </row>
    <row r="51" spans="1:9" ht="150" customHeight="1" x14ac:dyDescent="0.25">
      <c r="A51" s="72"/>
      <c r="B51" s="12"/>
      <c r="C51" s="43" t="s">
        <v>233</v>
      </c>
      <c r="D51" s="17" t="s">
        <v>73</v>
      </c>
      <c r="E51" s="13" t="s">
        <v>535</v>
      </c>
      <c r="F51" s="160">
        <v>0</v>
      </c>
      <c r="G51" s="11">
        <v>45</v>
      </c>
      <c r="H51" s="5"/>
      <c r="I51" s="71">
        <f t="shared" si="0"/>
        <v>0</v>
      </c>
    </row>
    <row r="52" spans="1:9" ht="150" customHeight="1" x14ac:dyDescent="0.25">
      <c r="A52" s="72"/>
      <c r="B52" s="12"/>
      <c r="C52" s="43" t="s">
        <v>234</v>
      </c>
      <c r="D52" s="17" t="s">
        <v>74</v>
      </c>
      <c r="E52" s="13" t="s">
        <v>536</v>
      </c>
      <c r="F52" s="160">
        <v>2</v>
      </c>
      <c r="G52" s="11">
        <v>45</v>
      </c>
      <c r="H52" s="5"/>
      <c r="I52" s="71">
        <f t="shared" si="0"/>
        <v>0</v>
      </c>
    </row>
    <row r="53" spans="1:9" ht="150" customHeight="1" x14ac:dyDescent="0.25">
      <c r="A53" s="72"/>
      <c r="B53" s="12"/>
      <c r="C53" s="43" t="s">
        <v>235</v>
      </c>
      <c r="D53" s="17" t="s">
        <v>75</v>
      </c>
      <c r="E53" s="13" t="s">
        <v>76</v>
      </c>
      <c r="F53" s="160">
        <v>1</v>
      </c>
      <c r="G53" s="11">
        <v>45</v>
      </c>
      <c r="H53" s="5"/>
      <c r="I53" s="71">
        <f t="shared" si="0"/>
        <v>0</v>
      </c>
    </row>
    <row r="54" spans="1:9" ht="50.1" customHeight="1" x14ac:dyDescent="0.25">
      <c r="A54" s="142" t="s">
        <v>200</v>
      </c>
      <c r="B54" s="143"/>
      <c r="C54" s="143"/>
      <c r="D54" s="143"/>
      <c r="E54" s="143"/>
      <c r="F54" s="143"/>
      <c r="G54" s="11"/>
      <c r="H54" s="5"/>
      <c r="I54" s="71"/>
    </row>
    <row r="55" spans="1:9" ht="150" customHeight="1" x14ac:dyDescent="0.25">
      <c r="A55" s="72"/>
      <c r="B55" s="12"/>
      <c r="C55" s="43" t="s">
        <v>236</v>
      </c>
      <c r="D55" s="17" t="s">
        <v>77</v>
      </c>
      <c r="E55" s="13" t="s">
        <v>78</v>
      </c>
      <c r="F55" s="160">
        <v>0</v>
      </c>
      <c r="G55" s="11">
        <v>40</v>
      </c>
      <c r="H55" s="5"/>
      <c r="I55" s="71">
        <f t="shared" si="0"/>
        <v>0</v>
      </c>
    </row>
    <row r="56" spans="1:9" ht="150" customHeight="1" x14ac:dyDescent="0.25">
      <c r="A56" s="72"/>
      <c r="B56" s="12"/>
      <c r="C56" s="43" t="s">
        <v>237</v>
      </c>
      <c r="D56" s="17" t="s">
        <v>79</v>
      </c>
      <c r="E56" s="13" t="s">
        <v>80</v>
      </c>
      <c r="F56" s="160">
        <v>1</v>
      </c>
      <c r="G56" s="11">
        <v>40</v>
      </c>
      <c r="H56" s="5"/>
      <c r="I56" s="71">
        <f t="shared" si="0"/>
        <v>0</v>
      </c>
    </row>
    <row r="57" spans="1:9" ht="150" customHeight="1" x14ac:dyDescent="0.25">
      <c r="A57" s="72"/>
      <c r="B57" s="12"/>
      <c r="C57" s="43" t="s">
        <v>238</v>
      </c>
      <c r="D57" s="17" t="s">
        <v>81</v>
      </c>
      <c r="E57" s="13" t="s">
        <v>82</v>
      </c>
      <c r="F57" s="160">
        <v>2</v>
      </c>
      <c r="G57" s="11">
        <v>40</v>
      </c>
      <c r="H57" s="5"/>
      <c r="I57" s="71">
        <f t="shared" si="0"/>
        <v>0</v>
      </c>
    </row>
    <row r="58" spans="1:9" ht="150" customHeight="1" x14ac:dyDescent="0.25">
      <c r="A58" s="72"/>
      <c r="B58" s="12"/>
      <c r="C58" s="43" t="s">
        <v>239</v>
      </c>
      <c r="D58" s="17" t="s">
        <v>83</v>
      </c>
      <c r="E58" s="13" t="s">
        <v>84</v>
      </c>
      <c r="F58" s="160">
        <v>1</v>
      </c>
      <c r="G58" s="11">
        <v>40</v>
      </c>
      <c r="H58" s="5"/>
      <c r="I58" s="71">
        <f t="shared" si="0"/>
        <v>0</v>
      </c>
    </row>
    <row r="59" spans="1:9" ht="150" customHeight="1" x14ac:dyDescent="0.25">
      <c r="A59" s="72"/>
      <c r="B59" s="12"/>
      <c r="C59" s="43" t="s">
        <v>240</v>
      </c>
      <c r="D59" s="17" t="s">
        <v>85</v>
      </c>
      <c r="E59" s="13" t="s">
        <v>86</v>
      </c>
      <c r="F59" s="160">
        <v>1</v>
      </c>
      <c r="G59" s="11">
        <v>40</v>
      </c>
      <c r="H59" s="5"/>
      <c r="I59" s="71">
        <f t="shared" si="0"/>
        <v>0</v>
      </c>
    </row>
    <row r="60" spans="1:9" ht="150" customHeight="1" x14ac:dyDescent="0.25">
      <c r="A60" s="72"/>
      <c r="B60" s="12"/>
      <c r="C60" s="43" t="s">
        <v>241</v>
      </c>
      <c r="D60" s="17" t="s">
        <v>87</v>
      </c>
      <c r="E60" s="13" t="s">
        <v>88</v>
      </c>
      <c r="F60" s="160">
        <v>1</v>
      </c>
      <c r="G60" s="11">
        <v>40</v>
      </c>
      <c r="H60" s="5"/>
      <c r="I60" s="71">
        <f t="shared" si="0"/>
        <v>0</v>
      </c>
    </row>
    <row r="61" spans="1:9" ht="150" customHeight="1" x14ac:dyDescent="0.25">
      <c r="A61" s="72"/>
      <c r="B61" s="12"/>
      <c r="C61" s="43" t="s">
        <v>242</v>
      </c>
      <c r="D61" s="17" t="s">
        <v>89</v>
      </c>
      <c r="E61" s="13" t="s">
        <v>90</v>
      </c>
      <c r="F61" s="160">
        <v>1</v>
      </c>
      <c r="G61" s="11">
        <v>40</v>
      </c>
      <c r="H61" s="5"/>
      <c r="I61" s="71">
        <f t="shared" si="0"/>
        <v>0</v>
      </c>
    </row>
    <row r="62" spans="1:9" ht="50.1" customHeight="1" x14ac:dyDescent="0.25">
      <c r="A62" s="115" t="s">
        <v>199</v>
      </c>
      <c r="B62" s="116"/>
      <c r="C62" s="116"/>
      <c r="D62" s="116"/>
      <c r="E62" s="116"/>
      <c r="F62" s="117"/>
      <c r="G62" s="11"/>
      <c r="H62" s="5"/>
      <c r="I62" s="71"/>
    </row>
    <row r="63" spans="1:9" ht="150" customHeight="1" x14ac:dyDescent="0.25">
      <c r="A63" s="72"/>
      <c r="B63" s="12"/>
      <c r="C63" s="43" t="s">
        <v>243</v>
      </c>
      <c r="D63" s="17" t="s">
        <v>91</v>
      </c>
      <c r="E63" s="13" t="s">
        <v>92</v>
      </c>
      <c r="F63" s="160">
        <v>0</v>
      </c>
      <c r="G63" s="11">
        <v>45</v>
      </c>
      <c r="H63" s="5"/>
      <c r="I63" s="71">
        <f t="shared" si="0"/>
        <v>0</v>
      </c>
    </row>
    <row r="64" spans="1:9" ht="150" customHeight="1" x14ac:dyDescent="0.25">
      <c r="A64" s="72"/>
      <c r="B64" s="12"/>
      <c r="C64" s="43" t="s">
        <v>244</v>
      </c>
      <c r="D64" s="17" t="s">
        <v>93</v>
      </c>
      <c r="E64" s="13" t="s">
        <v>94</v>
      </c>
      <c r="F64" s="160">
        <v>1</v>
      </c>
      <c r="G64" s="11">
        <v>45</v>
      </c>
      <c r="H64" s="5"/>
      <c r="I64" s="71">
        <f t="shared" si="0"/>
        <v>0</v>
      </c>
    </row>
    <row r="65" spans="1:9" ht="150" customHeight="1" x14ac:dyDescent="0.25">
      <c r="A65" s="72"/>
      <c r="B65" s="12"/>
      <c r="C65" s="43" t="s">
        <v>245</v>
      </c>
      <c r="D65" s="17" t="s">
        <v>95</v>
      </c>
      <c r="E65" s="13" t="s">
        <v>96</v>
      </c>
      <c r="F65" s="160">
        <v>0</v>
      </c>
      <c r="G65" s="11">
        <v>45</v>
      </c>
      <c r="H65" s="5"/>
      <c r="I65" s="71">
        <f t="shared" si="0"/>
        <v>0</v>
      </c>
    </row>
    <row r="66" spans="1:9" ht="150" customHeight="1" x14ac:dyDescent="0.25">
      <c r="A66" s="72"/>
      <c r="B66" s="12"/>
      <c r="C66" s="43" t="s">
        <v>246</v>
      </c>
      <c r="D66" s="17" t="s">
        <v>97</v>
      </c>
      <c r="E66" s="13" t="s">
        <v>98</v>
      </c>
      <c r="F66" s="160">
        <v>0</v>
      </c>
      <c r="G66" s="11">
        <v>45</v>
      </c>
      <c r="H66" s="5"/>
      <c r="I66" s="71">
        <f t="shared" si="0"/>
        <v>0</v>
      </c>
    </row>
    <row r="67" spans="1:9" ht="150" customHeight="1" x14ac:dyDescent="0.25">
      <c r="A67" s="72"/>
      <c r="B67" s="12"/>
      <c r="C67" s="43" t="s">
        <v>247</v>
      </c>
      <c r="D67" s="17" t="s">
        <v>99</v>
      </c>
      <c r="E67" s="13" t="s">
        <v>100</v>
      </c>
      <c r="F67" s="160">
        <v>0</v>
      </c>
      <c r="G67" s="11">
        <v>45</v>
      </c>
      <c r="H67" s="5"/>
      <c r="I67" s="71">
        <f t="shared" si="0"/>
        <v>0</v>
      </c>
    </row>
    <row r="68" spans="1:9" ht="150" customHeight="1" x14ac:dyDescent="0.25">
      <c r="A68" s="72"/>
      <c r="B68" s="12"/>
      <c r="C68" s="43" t="s">
        <v>248</v>
      </c>
      <c r="D68" s="17" t="s">
        <v>101</v>
      </c>
      <c r="E68" s="13" t="s">
        <v>102</v>
      </c>
      <c r="F68" s="160">
        <v>0</v>
      </c>
      <c r="G68" s="11">
        <v>45</v>
      </c>
      <c r="H68" s="5"/>
      <c r="I68" s="71">
        <f t="shared" si="0"/>
        <v>0</v>
      </c>
    </row>
    <row r="69" spans="1:9" ht="50.1" customHeight="1" x14ac:dyDescent="0.25">
      <c r="A69" s="142" t="s">
        <v>201</v>
      </c>
      <c r="B69" s="143"/>
      <c r="C69" s="143"/>
      <c r="D69" s="143"/>
      <c r="E69" s="143"/>
      <c r="F69" s="143"/>
      <c r="G69" s="11"/>
      <c r="H69" s="5"/>
      <c r="I69" s="71"/>
    </row>
    <row r="70" spans="1:9" ht="150" customHeight="1" x14ac:dyDescent="0.25">
      <c r="A70" s="72"/>
      <c r="B70" s="12"/>
      <c r="C70" s="43" t="s">
        <v>249</v>
      </c>
      <c r="D70" s="17" t="s">
        <v>103</v>
      </c>
      <c r="E70" s="13" t="s">
        <v>104</v>
      </c>
      <c r="F70" s="160">
        <v>0</v>
      </c>
      <c r="G70" s="11">
        <v>40</v>
      </c>
      <c r="H70" s="5"/>
      <c r="I70" s="71">
        <f t="shared" si="0"/>
        <v>0</v>
      </c>
    </row>
    <row r="71" spans="1:9" ht="150" customHeight="1" x14ac:dyDescent="0.25">
      <c r="A71" s="72"/>
      <c r="B71" s="12"/>
      <c r="C71" s="43" t="s">
        <v>250</v>
      </c>
      <c r="D71" s="17" t="s">
        <v>105</v>
      </c>
      <c r="E71" s="13" t="s">
        <v>106</v>
      </c>
      <c r="F71" s="160">
        <v>0</v>
      </c>
      <c r="G71" s="11">
        <v>40</v>
      </c>
      <c r="H71" s="5"/>
      <c r="I71" s="71">
        <f t="shared" si="0"/>
        <v>0</v>
      </c>
    </row>
    <row r="72" spans="1:9" ht="150" customHeight="1" x14ac:dyDescent="0.25">
      <c r="A72" s="72"/>
      <c r="B72" s="12"/>
      <c r="C72" s="43" t="s">
        <v>251</v>
      </c>
      <c r="D72" s="17" t="s">
        <v>107</v>
      </c>
      <c r="E72" s="13" t="s">
        <v>108</v>
      </c>
      <c r="F72" s="160">
        <v>2</v>
      </c>
      <c r="G72" s="11">
        <v>40</v>
      </c>
      <c r="H72" s="5"/>
      <c r="I72" s="71">
        <f t="shared" si="0"/>
        <v>0</v>
      </c>
    </row>
    <row r="73" spans="1:9" ht="150" customHeight="1" x14ac:dyDescent="0.25">
      <c r="A73" s="72"/>
      <c r="B73" s="12"/>
      <c r="C73" s="43" t="s">
        <v>252</v>
      </c>
      <c r="D73" s="17" t="s">
        <v>109</v>
      </c>
      <c r="E73" s="13" t="s">
        <v>110</v>
      </c>
      <c r="F73" s="160">
        <v>1</v>
      </c>
      <c r="G73" s="11">
        <v>40</v>
      </c>
      <c r="H73" s="5"/>
      <c r="I73" s="71">
        <f t="shared" si="0"/>
        <v>0</v>
      </c>
    </row>
    <row r="74" spans="1:9" ht="150" customHeight="1" x14ac:dyDescent="0.25">
      <c r="A74" s="72"/>
      <c r="B74" s="12"/>
      <c r="C74" s="43" t="s">
        <v>253</v>
      </c>
      <c r="D74" s="17" t="s">
        <v>111</v>
      </c>
      <c r="E74" s="13" t="s">
        <v>112</v>
      </c>
      <c r="F74" s="160">
        <v>0</v>
      </c>
      <c r="G74" s="11">
        <v>40</v>
      </c>
      <c r="H74" s="5"/>
      <c r="I74" s="71">
        <f t="shared" si="0"/>
        <v>0</v>
      </c>
    </row>
    <row r="75" spans="1:9" ht="150" customHeight="1" x14ac:dyDescent="0.25">
      <c r="A75" s="72"/>
      <c r="B75" s="12"/>
      <c r="C75" s="43" t="s">
        <v>254</v>
      </c>
      <c r="D75" s="17" t="s">
        <v>113</v>
      </c>
      <c r="E75" s="13" t="s">
        <v>114</v>
      </c>
      <c r="F75" s="160">
        <v>0</v>
      </c>
      <c r="G75" s="11">
        <v>40</v>
      </c>
      <c r="H75" s="5"/>
      <c r="I75" s="71">
        <f t="shared" si="0"/>
        <v>0</v>
      </c>
    </row>
    <row r="76" spans="1:9" ht="150" customHeight="1" x14ac:dyDescent="0.25">
      <c r="A76" s="72"/>
      <c r="B76" s="12"/>
      <c r="C76" s="43" t="s">
        <v>255</v>
      </c>
      <c r="D76" s="17" t="s">
        <v>115</v>
      </c>
      <c r="E76" s="13" t="s">
        <v>116</v>
      </c>
      <c r="F76" s="160">
        <v>0</v>
      </c>
      <c r="G76" s="11">
        <v>40</v>
      </c>
      <c r="H76" s="5"/>
      <c r="I76" s="71">
        <f t="shared" si="0"/>
        <v>0</v>
      </c>
    </row>
    <row r="77" spans="1:9" ht="150" customHeight="1" x14ac:dyDescent="0.25">
      <c r="A77" s="72"/>
      <c r="B77" s="12"/>
      <c r="C77" s="43" t="s">
        <v>256</v>
      </c>
      <c r="D77" s="17" t="s">
        <v>117</v>
      </c>
      <c r="E77" s="13" t="s">
        <v>118</v>
      </c>
      <c r="F77" s="160">
        <v>0</v>
      </c>
      <c r="G77" s="11">
        <v>40</v>
      </c>
      <c r="H77" s="5"/>
      <c r="I77" s="71">
        <f t="shared" si="0"/>
        <v>0</v>
      </c>
    </row>
    <row r="78" spans="1:9" ht="150" customHeight="1" x14ac:dyDescent="0.25">
      <c r="A78" s="72"/>
      <c r="B78" s="12"/>
      <c r="C78" s="43" t="s">
        <v>257</v>
      </c>
      <c r="D78" s="17" t="s">
        <v>119</v>
      </c>
      <c r="E78" s="13" t="s">
        <v>120</v>
      </c>
      <c r="F78" s="160">
        <v>0</v>
      </c>
      <c r="G78" s="11">
        <v>40</v>
      </c>
      <c r="H78" s="5"/>
      <c r="I78" s="71">
        <f t="shared" si="0"/>
        <v>0</v>
      </c>
    </row>
    <row r="79" spans="1:9" ht="150" customHeight="1" x14ac:dyDescent="0.25">
      <c r="A79" s="72"/>
      <c r="B79" s="12"/>
      <c r="C79" s="43" t="s">
        <v>258</v>
      </c>
      <c r="D79" s="17" t="s">
        <v>121</v>
      </c>
      <c r="E79" s="13" t="s">
        <v>122</v>
      </c>
      <c r="F79" s="160">
        <v>0</v>
      </c>
      <c r="G79" s="11">
        <v>40</v>
      </c>
      <c r="H79" s="5"/>
      <c r="I79" s="71">
        <f t="shared" si="0"/>
        <v>0</v>
      </c>
    </row>
    <row r="80" spans="1:9" ht="50.1" customHeight="1" x14ac:dyDescent="0.25">
      <c r="A80" s="142">
        <v>0</v>
      </c>
      <c r="B80" s="143"/>
      <c r="C80" s="143"/>
      <c r="D80" s="143"/>
      <c r="E80" s="143"/>
      <c r="F80" s="143"/>
      <c r="G80" s="11"/>
      <c r="H80" s="5"/>
      <c r="I80" s="71"/>
    </row>
    <row r="81" spans="1:9" ht="150" customHeight="1" x14ac:dyDescent="0.25">
      <c r="A81" s="72"/>
      <c r="B81" s="12"/>
      <c r="C81" s="43" t="s">
        <v>259</v>
      </c>
      <c r="D81" s="17" t="s">
        <v>123</v>
      </c>
      <c r="E81" s="13" t="s">
        <v>124</v>
      </c>
      <c r="F81" s="160">
        <v>1</v>
      </c>
      <c r="G81" s="11">
        <v>45</v>
      </c>
      <c r="H81" s="5"/>
      <c r="I81" s="71">
        <f t="shared" si="0"/>
        <v>0</v>
      </c>
    </row>
    <row r="82" spans="1:9" ht="50.1" customHeight="1" x14ac:dyDescent="0.25">
      <c r="A82" s="142" t="s">
        <v>200</v>
      </c>
      <c r="B82" s="143"/>
      <c r="C82" s="143"/>
      <c r="D82" s="143"/>
      <c r="E82" s="143"/>
      <c r="F82" s="143"/>
      <c r="G82" s="11"/>
      <c r="H82" s="5"/>
      <c r="I82" s="71"/>
    </row>
    <row r="83" spans="1:9" ht="150" customHeight="1" x14ac:dyDescent="0.25">
      <c r="A83" s="72"/>
      <c r="B83" s="12"/>
      <c r="C83" s="43" t="s">
        <v>260</v>
      </c>
      <c r="D83" s="17" t="s">
        <v>125</v>
      </c>
      <c r="E83" s="13" t="s">
        <v>126</v>
      </c>
      <c r="F83" s="160">
        <v>1</v>
      </c>
      <c r="G83" s="11">
        <v>40</v>
      </c>
      <c r="H83" s="5"/>
      <c r="I83" s="71">
        <f t="shared" si="0"/>
        <v>0</v>
      </c>
    </row>
    <row r="84" spans="1:9" ht="150" customHeight="1" x14ac:dyDescent="0.25">
      <c r="A84" s="72"/>
      <c r="B84" s="12"/>
      <c r="C84" s="43" t="s">
        <v>261</v>
      </c>
      <c r="D84" s="17" t="s">
        <v>127</v>
      </c>
      <c r="E84" s="13" t="s">
        <v>128</v>
      </c>
      <c r="F84" s="160">
        <v>1</v>
      </c>
      <c r="G84" s="11">
        <v>40</v>
      </c>
      <c r="H84" s="5"/>
      <c r="I84" s="71">
        <f t="shared" si="0"/>
        <v>0</v>
      </c>
    </row>
    <row r="85" spans="1:9" ht="150" customHeight="1" x14ac:dyDescent="0.25">
      <c r="A85" s="170" t="e" vm="3">
        <v>#VALUE!</v>
      </c>
      <c r="B85" s="171"/>
      <c r="C85" s="172" t="s">
        <v>541</v>
      </c>
      <c r="D85" s="173" t="s">
        <v>551</v>
      </c>
      <c r="E85" s="174" t="s">
        <v>552</v>
      </c>
      <c r="F85" s="175">
        <v>3</v>
      </c>
      <c r="G85" s="176">
        <v>45</v>
      </c>
      <c r="H85" s="5"/>
      <c r="I85" s="71">
        <f t="shared" si="0"/>
        <v>0</v>
      </c>
    </row>
    <row r="86" spans="1:9" ht="150" customHeight="1" x14ac:dyDescent="0.25">
      <c r="A86" s="170" t="e" vm="4">
        <v>#VALUE!</v>
      </c>
      <c r="B86" s="171"/>
      <c r="C86" s="172" t="s">
        <v>542</v>
      </c>
      <c r="D86" s="173" t="s">
        <v>553</v>
      </c>
      <c r="E86" s="174" t="s">
        <v>554</v>
      </c>
      <c r="F86" s="175">
        <v>2</v>
      </c>
      <c r="G86" s="176">
        <v>45</v>
      </c>
      <c r="H86" s="5"/>
      <c r="I86" s="71">
        <f t="shared" si="0"/>
        <v>0</v>
      </c>
    </row>
    <row r="87" spans="1:9" ht="150" customHeight="1" x14ac:dyDescent="0.25">
      <c r="A87" s="170" t="e" vm="5">
        <v>#VALUE!</v>
      </c>
      <c r="B87" s="171"/>
      <c r="C87" s="172" t="s">
        <v>543</v>
      </c>
      <c r="D87" s="173" t="s">
        <v>555</v>
      </c>
      <c r="E87" s="174" t="s">
        <v>556</v>
      </c>
      <c r="F87" s="175">
        <v>2</v>
      </c>
      <c r="G87" s="176">
        <v>40</v>
      </c>
      <c r="H87" s="5"/>
      <c r="I87" s="71">
        <f t="shared" si="0"/>
        <v>0</v>
      </c>
    </row>
    <row r="88" spans="1:9" ht="150" customHeight="1" x14ac:dyDescent="0.25">
      <c r="A88" s="170" t="e" vm="6">
        <v>#VALUE!</v>
      </c>
      <c r="B88" s="171"/>
      <c r="C88" s="172" t="s">
        <v>544</v>
      </c>
      <c r="D88" s="173" t="s">
        <v>557</v>
      </c>
      <c r="E88" s="174" t="s">
        <v>558</v>
      </c>
      <c r="F88" s="175">
        <v>2</v>
      </c>
      <c r="G88" s="176">
        <v>45</v>
      </c>
      <c r="H88" s="5"/>
      <c r="I88" s="71">
        <f t="shared" si="0"/>
        <v>0</v>
      </c>
    </row>
    <row r="89" spans="1:9" ht="150" customHeight="1" x14ac:dyDescent="0.25">
      <c r="A89" s="170" t="e" vm="7">
        <v>#VALUE!</v>
      </c>
      <c r="B89" s="171"/>
      <c r="C89" s="172" t="s">
        <v>545</v>
      </c>
      <c r="D89" s="173" t="s">
        <v>559</v>
      </c>
      <c r="E89" s="174" t="s">
        <v>560</v>
      </c>
      <c r="F89" s="175">
        <v>3</v>
      </c>
      <c r="G89" s="176">
        <v>40</v>
      </c>
      <c r="H89" s="5"/>
      <c r="I89" s="71">
        <f t="shared" si="0"/>
        <v>0</v>
      </c>
    </row>
    <row r="90" spans="1:9" ht="150" customHeight="1" x14ac:dyDescent="0.25">
      <c r="A90" s="170" t="e" vm="8">
        <v>#VALUE!</v>
      </c>
      <c r="B90" s="171"/>
      <c r="C90" s="172" t="s">
        <v>546</v>
      </c>
      <c r="D90" s="173" t="s">
        <v>561</v>
      </c>
      <c r="E90" s="174" t="s">
        <v>562</v>
      </c>
      <c r="F90" s="175">
        <v>1</v>
      </c>
      <c r="G90" s="176">
        <v>40</v>
      </c>
      <c r="H90" s="5"/>
      <c r="I90" s="71">
        <f t="shared" si="0"/>
        <v>0</v>
      </c>
    </row>
    <row r="91" spans="1:9" ht="150" customHeight="1" x14ac:dyDescent="0.25">
      <c r="A91" s="170" t="e" vm="9">
        <v>#VALUE!</v>
      </c>
      <c r="B91" s="171"/>
      <c r="C91" s="172" t="s">
        <v>547</v>
      </c>
      <c r="D91" s="173" t="s">
        <v>563</v>
      </c>
      <c r="E91" s="174" t="s">
        <v>564</v>
      </c>
      <c r="F91" s="175">
        <v>1</v>
      </c>
      <c r="G91" s="176">
        <v>40</v>
      </c>
      <c r="H91" s="5"/>
      <c r="I91" s="71">
        <f t="shared" si="0"/>
        <v>0</v>
      </c>
    </row>
    <row r="92" spans="1:9" ht="150" customHeight="1" x14ac:dyDescent="0.25">
      <c r="A92" s="170" t="e" vm="10">
        <v>#VALUE!</v>
      </c>
      <c r="B92" s="171"/>
      <c r="C92" s="172" t="s">
        <v>548</v>
      </c>
      <c r="D92" s="173" t="s">
        <v>565</v>
      </c>
      <c r="E92" s="174" t="s">
        <v>566</v>
      </c>
      <c r="F92" s="175">
        <v>1</v>
      </c>
      <c r="G92" s="176">
        <v>40</v>
      </c>
      <c r="H92" s="5"/>
      <c r="I92" s="71">
        <f t="shared" si="0"/>
        <v>0</v>
      </c>
    </row>
    <row r="93" spans="1:9" ht="150" customHeight="1" x14ac:dyDescent="0.25">
      <c r="A93" s="170" t="e" vm="11">
        <v>#VALUE!</v>
      </c>
      <c r="B93" s="171"/>
      <c r="C93" s="172" t="s">
        <v>549</v>
      </c>
      <c r="D93" s="173" t="s">
        <v>567</v>
      </c>
      <c r="E93" s="174" t="s">
        <v>568</v>
      </c>
      <c r="F93" s="175">
        <v>1</v>
      </c>
      <c r="G93" s="176">
        <v>40</v>
      </c>
      <c r="H93" s="5"/>
      <c r="I93" s="71">
        <f t="shared" si="0"/>
        <v>0</v>
      </c>
    </row>
    <row r="94" spans="1:9" ht="150" customHeight="1" x14ac:dyDescent="0.25">
      <c r="A94" s="170" t="e" vm="12">
        <v>#VALUE!</v>
      </c>
      <c r="B94" s="171"/>
      <c r="C94" s="172" t="s">
        <v>550</v>
      </c>
      <c r="D94" s="173" t="s">
        <v>570</v>
      </c>
      <c r="E94" s="174" t="s">
        <v>569</v>
      </c>
      <c r="F94" s="175">
        <v>1</v>
      </c>
      <c r="G94" s="176">
        <v>40</v>
      </c>
      <c r="H94" s="5"/>
      <c r="I94" s="71">
        <f t="shared" si="0"/>
        <v>0</v>
      </c>
    </row>
    <row r="95" spans="1:9" ht="50.1" customHeight="1" x14ac:dyDescent="0.25">
      <c r="A95" s="115" t="s">
        <v>202</v>
      </c>
      <c r="B95" s="116"/>
      <c r="C95" s="116"/>
      <c r="D95" s="116"/>
      <c r="E95" s="116"/>
      <c r="F95" s="117"/>
      <c r="G95" s="11"/>
      <c r="H95" s="5"/>
      <c r="I95" s="71"/>
    </row>
    <row r="96" spans="1:9" ht="150" customHeight="1" x14ac:dyDescent="0.25">
      <c r="A96" s="72"/>
      <c r="B96" s="12"/>
      <c r="C96" s="43" t="s">
        <v>262</v>
      </c>
      <c r="D96" s="17" t="s">
        <v>129</v>
      </c>
      <c r="E96" s="13" t="s">
        <v>130</v>
      </c>
      <c r="F96" s="160">
        <v>1</v>
      </c>
      <c r="G96" s="11">
        <v>60</v>
      </c>
      <c r="H96" s="5"/>
      <c r="I96" s="71">
        <f t="shared" si="0"/>
        <v>0</v>
      </c>
    </row>
    <row r="97" spans="1:9" ht="150" customHeight="1" x14ac:dyDescent="0.25">
      <c r="A97" s="72"/>
      <c r="B97" s="12"/>
      <c r="C97" s="43" t="s">
        <v>263</v>
      </c>
      <c r="D97" s="17" t="s">
        <v>131</v>
      </c>
      <c r="E97" s="13" t="s">
        <v>132</v>
      </c>
      <c r="F97" s="160">
        <v>0</v>
      </c>
      <c r="G97" s="11">
        <v>60</v>
      </c>
      <c r="H97" s="5"/>
      <c r="I97" s="71">
        <f t="shared" si="0"/>
        <v>0</v>
      </c>
    </row>
    <row r="98" spans="1:9" ht="150" customHeight="1" x14ac:dyDescent="0.25">
      <c r="A98" s="72"/>
      <c r="B98" s="12"/>
      <c r="C98" s="43" t="s">
        <v>264</v>
      </c>
      <c r="D98" s="17" t="s">
        <v>133</v>
      </c>
      <c r="E98" s="13" t="s">
        <v>134</v>
      </c>
      <c r="F98" s="160">
        <v>0</v>
      </c>
      <c r="G98" s="11">
        <v>60</v>
      </c>
      <c r="H98" s="5"/>
      <c r="I98" s="71">
        <f t="shared" si="0"/>
        <v>0</v>
      </c>
    </row>
    <row r="99" spans="1:9" ht="150" customHeight="1" x14ac:dyDescent="0.25">
      <c r="A99" s="72"/>
      <c r="B99" s="12"/>
      <c r="C99" s="43" t="s">
        <v>265</v>
      </c>
      <c r="D99" s="17" t="s">
        <v>135</v>
      </c>
      <c r="E99" s="13" t="s">
        <v>136</v>
      </c>
      <c r="F99" s="160">
        <v>0</v>
      </c>
      <c r="G99" s="11">
        <v>60</v>
      </c>
      <c r="H99" s="5"/>
      <c r="I99" s="71">
        <f t="shared" si="0"/>
        <v>0</v>
      </c>
    </row>
    <row r="100" spans="1:9" ht="150" customHeight="1" x14ac:dyDescent="0.25">
      <c r="A100" s="72"/>
      <c r="B100" s="12"/>
      <c r="C100" s="43" t="s">
        <v>266</v>
      </c>
      <c r="D100" s="17" t="s">
        <v>137</v>
      </c>
      <c r="E100" s="13" t="s">
        <v>138</v>
      </c>
      <c r="F100" s="160">
        <v>1</v>
      </c>
      <c r="G100" s="11">
        <v>60</v>
      </c>
      <c r="H100" s="5"/>
      <c r="I100" s="71">
        <f t="shared" si="0"/>
        <v>0</v>
      </c>
    </row>
    <row r="101" spans="1:9" ht="150" customHeight="1" x14ac:dyDescent="0.25">
      <c r="A101" s="72"/>
      <c r="B101" s="12"/>
      <c r="C101" s="43" t="s">
        <v>267</v>
      </c>
      <c r="D101" s="17" t="s">
        <v>139</v>
      </c>
      <c r="E101" s="13" t="s">
        <v>140</v>
      </c>
      <c r="F101" s="160">
        <v>0</v>
      </c>
      <c r="G101" s="11">
        <v>60</v>
      </c>
      <c r="H101" s="5"/>
      <c r="I101" s="71">
        <f t="shared" si="0"/>
        <v>0</v>
      </c>
    </row>
    <row r="102" spans="1:9" ht="150" customHeight="1" x14ac:dyDescent="0.25">
      <c r="A102" s="72"/>
      <c r="B102" s="12"/>
      <c r="C102" s="43" t="s">
        <v>268</v>
      </c>
      <c r="D102" s="17" t="s">
        <v>141</v>
      </c>
      <c r="E102" s="13" t="s">
        <v>142</v>
      </c>
      <c r="F102" s="160">
        <v>2</v>
      </c>
      <c r="G102" s="11">
        <v>60</v>
      </c>
      <c r="H102" s="5"/>
      <c r="I102" s="71">
        <f t="shared" si="0"/>
        <v>0</v>
      </c>
    </row>
    <row r="103" spans="1:9" ht="150" customHeight="1" x14ac:dyDescent="0.25">
      <c r="A103" s="72"/>
      <c r="B103" s="12"/>
      <c r="C103" s="43" t="s">
        <v>269</v>
      </c>
      <c r="D103" s="17" t="s">
        <v>143</v>
      </c>
      <c r="E103" s="13" t="s">
        <v>144</v>
      </c>
      <c r="F103" s="160">
        <v>0</v>
      </c>
      <c r="G103" s="11">
        <v>60</v>
      </c>
      <c r="H103" s="5"/>
      <c r="I103" s="71">
        <f t="shared" si="0"/>
        <v>0</v>
      </c>
    </row>
    <row r="104" spans="1:9" ht="150" customHeight="1" x14ac:dyDescent="0.25">
      <c r="A104" s="72"/>
      <c r="B104" s="12"/>
      <c r="C104" s="43" t="s">
        <v>270</v>
      </c>
      <c r="D104" s="17" t="s">
        <v>145</v>
      </c>
      <c r="E104" s="13" t="s">
        <v>146</v>
      </c>
      <c r="F104" s="160">
        <v>0</v>
      </c>
      <c r="G104" s="11">
        <v>60</v>
      </c>
      <c r="H104" s="5"/>
      <c r="I104" s="71">
        <f t="shared" si="0"/>
        <v>0</v>
      </c>
    </row>
    <row r="105" spans="1:9" ht="150" customHeight="1" x14ac:dyDescent="0.25">
      <c r="A105" s="170" t="e" vm="13">
        <v>#VALUE!</v>
      </c>
      <c r="B105" s="171"/>
      <c r="C105" s="43" t="s">
        <v>571</v>
      </c>
      <c r="D105" s="173" t="s">
        <v>576</v>
      </c>
      <c r="E105" s="174" t="s">
        <v>573</v>
      </c>
      <c r="F105" s="175">
        <v>2</v>
      </c>
      <c r="G105" s="11">
        <v>60</v>
      </c>
      <c r="H105" s="5"/>
      <c r="I105" s="71">
        <f t="shared" si="0"/>
        <v>0</v>
      </c>
    </row>
    <row r="106" spans="1:9" ht="150" customHeight="1" x14ac:dyDescent="0.25">
      <c r="A106" s="170" t="e" vm="14">
        <v>#VALUE!</v>
      </c>
      <c r="B106" s="171"/>
      <c r="C106" s="43" t="s">
        <v>572</v>
      </c>
      <c r="D106" s="173" t="s">
        <v>575</v>
      </c>
      <c r="E106" s="174" t="s">
        <v>574</v>
      </c>
      <c r="F106" s="175">
        <v>1</v>
      </c>
      <c r="G106" s="11">
        <v>60</v>
      </c>
      <c r="H106" s="5"/>
      <c r="I106" s="71">
        <f t="shared" si="0"/>
        <v>0</v>
      </c>
    </row>
    <row r="107" spans="1:9" ht="50.1" customHeight="1" x14ac:dyDescent="0.25">
      <c r="A107" s="106" t="s">
        <v>203</v>
      </c>
      <c r="B107" s="107"/>
      <c r="C107" s="107"/>
      <c r="D107" s="107"/>
      <c r="E107" s="107"/>
      <c r="F107" s="108"/>
      <c r="G107" s="11"/>
      <c r="H107" s="5"/>
      <c r="I107" s="71"/>
    </row>
    <row r="108" spans="1:9" ht="150" customHeight="1" x14ac:dyDescent="0.25">
      <c r="A108" s="75"/>
      <c r="B108" s="15"/>
      <c r="C108" s="43" t="s">
        <v>271</v>
      </c>
      <c r="D108" s="19" t="s">
        <v>147</v>
      </c>
      <c r="E108" s="13" t="s">
        <v>537</v>
      </c>
      <c r="F108" s="161">
        <v>0</v>
      </c>
      <c r="G108" s="11">
        <v>65</v>
      </c>
      <c r="H108" s="5"/>
      <c r="I108" s="71">
        <f t="shared" si="0"/>
        <v>0</v>
      </c>
    </row>
    <row r="109" spans="1:9" ht="150" customHeight="1" x14ac:dyDescent="0.25">
      <c r="A109" s="75"/>
      <c r="B109" s="15"/>
      <c r="C109" s="43" t="s">
        <v>272</v>
      </c>
      <c r="D109" s="19" t="s">
        <v>148</v>
      </c>
      <c r="E109" s="13" t="s">
        <v>149</v>
      </c>
      <c r="F109" s="161">
        <v>0</v>
      </c>
      <c r="G109" s="11">
        <v>65</v>
      </c>
      <c r="H109" s="5"/>
      <c r="I109" s="71">
        <f t="shared" si="0"/>
        <v>0</v>
      </c>
    </row>
    <row r="110" spans="1:9" ht="150" customHeight="1" x14ac:dyDescent="0.25">
      <c r="A110" s="75"/>
      <c r="B110" s="15"/>
      <c r="C110" s="43" t="s">
        <v>273</v>
      </c>
      <c r="D110" s="19" t="s">
        <v>150</v>
      </c>
      <c r="E110" s="13" t="s">
        <v>151</v>
      </c>
      <c r="F110" s="161">
        <v>2</v>
      </c>
      <c r="G110" s="11">
        <v>65</v>
      </c>
      <c r="H110" s="5"/>
      <c r="I110" s="71">
        <f t="shared" si="0"/>
        <v>0</v>
      </c>
    </row>
    <row r="111" spans="1:9" ht="150" customHeight="1" x14ac:dyDescent="0.25">
      <c r="A111" s="75"/>
      <c r="B111" s="15"/>
      <c r="C111" s="43" t="s">
        <v>274</v>
      </c>
      <c r="D111" s="19" t="s">
        <v>152</v>
      </c>
      <c r="E111" s="13" t="s">
        <v>153</v>
      </c>
      <c r="F111" s="161">
        <v>1</v>
      </c>
      <c r="G111" s="11">
        <v>65</v>
      </c>
      <c r="H111" s="5"/>
      <c r="I111" s="71">
        <f t="shared" si="0"/>
        <v>0</v>
      </c>
    </row>
    <row r="112" spans="1:9" ht="150" customHeight="1" x14ac:dyDescent="0.25">
      <c r="A112" s="75"/>
      <c r="B112" s="15"/>
      <c r="C112" s="43" t="s">
        <v>275</v>
      </c>
      <c r="D112" s="19" t="s">
        <v>154</v>
      </c>
      <c r="E112" s="13" t="s">
        <v>155</v>
      </c>
      <c r="F112" s="161">
        <v>2</v>
      </c>
      <c r="G112" s="11">
        <v>65</v>
      </c>
      <c r="H112" s="5"/>
      <c r="I112" s="71">
        <f t="shared" si="0"/>
        <v>0</v>
      </c>
    </row>
    <row r="113" spans="1:9" ht="150" customHeight="1" x14ac:dyDescent="0.25">
      <c r="A113" s="75"/>
      <c r="B113" s="15"/>
      <c r="C113" s="43" t="s">
        <v>276</v>
      </c>
      <c r="D113" s="19" t="s">
        <v>156</v>
      </c>
      <c r="E113" s="13" t="s">
        <v>157</v>
      </c>
      <c r="F113" s="161">
        <v>2</v>
      </c>
      <c r="G113" s="11">
        <v>65</v>
      </c>
      <c r="H113" s="5"/>
      <c r="I113" s="71">
        <f t="shared" si="0"/>
        <v>0</v>
      </c>
    </row>
    <row r="114" spans="1:9" ht="150" customHeight="1" x14ac:dyDescent="0.25">
      <c r="A114" s="75"/>
      <c r="B114" s="15"/>
      <c r="C114" s="43" t="s">
        <v>277</v>
      </c>
      <c r="D114" s="19" t="s">
        <v>158</v>
      </c>
      <c r="E114" s="13" t="s">
        <v>159</v>
      </c>
      <c r="F114" s="161">
        <v>0</v>
      </c>
      <c r="G114" s="11">
        <v>65</v>
      </c>
      <c r="H114" s="5"/>
      <c r="I114" s="71">
        <f t="shared" si="0"/>
        <v>0</v>
      </c>
    </row>
    <row r="115" spans="1:9" ht="150" customHeight="1" x14ac:dyDescent="0.25">
      <c r="A115" s="75"/>
      <c r="B115" s="15"/>
      <c r="C115" s="43" t="s">
        <v>278</v>
      </c>
      <c r="D115" s="19" t="s">
        <v>160</v>
      </c>
      <c r="E115" s="13" t="s">
        <v>161</v>
      </c>
      <c r="F115" s="161">
        <v>0</v>
      </c>
      <c r="G115" s="11">
        <v>65</v>
      </c>
      <c r="H115" s="5"/>
      <c r="I115" s="71">
        <f t="shared" si="0"/>
        <v>0</v>
      </c>
    </row>
    <row r="116" spans="1:9" ht="150" customHeight="1" x14ac:dyDescent="0.25">
      <c r="A116" s="75"/>
      <c r="B116" s="15"/>
      <c r="C116" s="43" t="s">
        <v>279</v>
      </c>
      <c r="D116" s="19" t="s">
        <v>162</v>
      </c>
      <c r="E116" s="13" t="s">
        <v>163</v>
      </c>
      <c r="F116" s="161">
        <v>0</v>
      </c>
      <c r="G116" s="11">
        <v>65</v>
      </c>
      <c r="H116" s="5"/>
      <c r="I116" s="71">
        <f t="shared" si="0"/>
        <v>0</v>
      </c>
    </row>
    <row r="117" spans="1:9" ht="150" customHeight="1" x14ac:dyDescent="0.25">
      <c r="A117" s="75"/>
      <c r="B117" s="15"/>
      <c r="C117" s="43" t="s">
        <v>280</v>
      </c>
      <c r="D117" s="19" t="s">
        <v>164</v>
      </c>
      <c r="E117" s="13" t="s">
        <v>165</v>
      </c>
      <c r="F117" s="161">
        <v>0</v>
      </c>
      <c r="G117" s="11">
        <v>65</v>
      </c>
      <c r="H117" s="5"/>
      <c r="I117" s="71">
        <f t="shared" si="0"/>
        <v>0</v>
      </c>
    </row>
    <row r="118" spans="1:9" ht="150" customHeight="1" x14ac:dyDescent="0.25">
      <c r="A118" s="75"/>
      <c r="B118" s="15"/>
      <c r="C118" s="43" t="s">
        <v>281</v>
      </c>
      <c r="D118" s="19" t="s">
        <v>166</v>
      </c>
      <c r="E118" s="13" t="s">
        <v>538</v>
      </c>
      <c r="F118" s="161">
        <v>0</v>
      </c>
      <c r="G118" s="11">
        <v>65</v>
      </c>
      <c r="H118" s="5"/>
      <c r="I118" s="71">
        <f t="shared" si="0"/>
        <v>0</v>
      </c>
    </row>
    <row r="119" spans="1:9" ht="150" customHeight="1" x14ac:dyDescent="0.25">
      <c r="A119" s="75"/>
      <c r="B119" s="15"/>
      <c r="C119" s="43" t="s">
        <v>282</v>
      </c>
      <c r="D119" s="19" t="s">
        <v>167</v>
      </c>
      <c r="E119" s="13" t="s">
        <v>168</v>
      </c>
      <c r="F119" s="161">
        <v>1</v>
      </c>
      <c r="G119" s="11">
        <v>65</v>
      </c>
      <c r="H119" s="5"/>
      <c r="I119" s="71">
        <f t="shared" si="0"/>
        <v>0</v>
      </c>
    </row>
    <row r="120" spans="1:9" ht="150" customHeight="1" x14ac:dyDescent="0.25">
      <c r="A120" s="75"/>
      <c r="B120" s="15"/>
      <c r="C120" s="43" t="s">
        <v>283</v>
      </c>
      <c r="D120" s="19" t="s">
        <v>169</v>
      </c>
      <c r="E120" s="13" t="s">
        <v>170</v>
      </c>
      <c r="F120" s="161">
        <v>0</v>
      </c>
      <c r="G120" s="11">
        <v>65</v>
      </c>
      <c r="H120" s="5"/>
      <c r="I120" s="71">
        <f t="shared" si="0"/>
        <v>0</v>
      </c>
    </row>
    <row r="121" spans="1:9" ht="150" customHeight="1" x14ac:dyDescent="0.25">
      <c r="A121" s="75"/>
      <c r="B121" s="15"/>
      <c r="C121" s="43" t="s">
        <v>284</v>
      </c>
      <c r="D121" s="19" t="s">
        <v>171</v>
      </c>
      <c r="E121" s="13" t="s">
        <v>172</v>
      </c>
      <c r="F121" s="161">
        <v>1</v>
      </c>
      <c r="G121" s="11">
        <v>65</v>
      </c>
      <c r="H121" s="5"/>
      <c r="I121" s="71">
        <f t="shared" si="0"/>
        <v>0</v>
      </c>
    </row>
    <row r="122" spans="1:9" ht="150" customHeight="1" x14ac:dyDescent="0.25">
      <c r="A122" s="75"/>
      <c r="B122" s="15"/>
      <c r="C122" s="43" t="s">
        <v>285</v>
      </c>
      <c r="D122" s="19" t="s">
        <v>173</v>
      </c>
      <c r="E122" s="13" t="s">
        <v>539</v>
      </c>
      <c r="F122" s="161">
        <v>1</v>
      </c>
      <c r="G122" s="11">
        <v>65</v>
      </c>
      <c r="H122" s="5"/>
      <c r="I122" s="71">
        <f t="shared" si="0"/>
        <v>0</v>
      </c>
    </row>
    <row r="123" spans="1:9" ht="150" customHeight="1" x14ac:dyDescent="0.25">
      <c r="A123" s="75"/>
      <c r="B123" s="15"/>
      <c r="C123" s="43" t="s">
        <v>286</v>
      </c>
      <c r="D123" s="19" t="s">
        <v>174</v>
      </c>
      <c r="E123" s="13" t="s">
        <v>175</v>
      </c>
      <c r="F123" s="161">
        <v>1</v>
      </c>
      <c r="G123" s="11">
        <v>65</v>
      </c>
      <c r="H123" s="5"/>
      <c r="I123" s="71">
        <f t="shared" si="0"/>
        <v>0</v>
      </c>
    </row>
    <row r="124" spans="1:9" ht="150" customHeight="1" x14ac:dyDescent="0.25">
      <c r="A124" s="75"/>
      <c r="B124" s="15"/>
      <c r="C124" s="43" t="s">
        <v>287</v>
      </c>
      <c r="D124" s="19" t="s">
        <v>176</v>
      </c>
      <c r="E124" s="13" t="s">
        <v>177</v>
      </c>
      <c r="F124" s="161">
        <v>1</v>
      </c>
      <c r="G124" s="11">
        <v>65</v>
      </c>
      <c r="H124" s="5"/>
      <c r="I124" s="71">
        <f t="shared" si="0"/>
        <v>0</v>
      </c>
    </row>
    <row r="125" spans="1:9" ht="150" customHeight="1" x14ac:dyDescent="0.25">
      <c r="A125" s="75"/>
      <c r="B125" s="15"/>
      <c r="C125" s="43" t="s">
        <v>288</v>
      </c>
      <c r="D125" s="19" t="s">
        <v>178</v>
      </c>
      <c r="E125" s="13" t="s">
        <v>179</v>
      </c>
      <c r="F125" s="161">
        <v>0</v>
      </c>
      <c r="G125" s="11">
        <v>65</v>
      </c>
      <c r="H125" s="5"/>
      <c r="I125" s="71">
        <f t="shared" si="0"/>
        <v>0</v>
      </c>
    </row>
    <row r="126" spans="1:9" ht="150" customHeight="1" x14ac:dyDescent="0.25">
      <c r="A126" s="75"/>
      <c r="B126" s="15"/>
      <c r="C126" s="43" t="s">
        <v>289</v>
      </c>
      <c r="D126" s="19" t="s">
        <v>180</v>
      </c>
      <c r="E126" s="13" t="s">
        <v>181</v>
      </c>
      <c r="F126" s="161">
        <v>2</v>
      </c>
      <c r="G126" s="11">
        <v>65</v>
      </c>
      <c r="H126" s="5"/>
      <c r="I126" s="71">
        <f t="shared" si="0"/>
        <v>0</v>
      </c>
    </row>
    <row r="127" spans="1:9" ht="150" customHeight="1" x14ac:dyDescent="0.25">
      <c r="A127" s="177" t="e" vm="15">
        <v>#VALUE!</v>
      </c>
      <c r="B127" s="178"/>
      <c r="C127" s="172" t="s">
        <v>577</v>
      </c>
      <c r="D127" s="179" t="s">
        <v>583</v>
      </c>
      <c r="E127" s="174" t="s">
        <v>584</v>
      </c>
      <c r="F127" s="180">
        <v>3</v>
      </c>
      <c r="G127" s="11">
        <v>65</v>
      </c>
      <c r="H127" s="5"/>
      <c r="I127" s="71">
        <f t="shared" si="0"/>
        <v>0</v>
      </c>
    </row>
    <row r="128" spans="1:9" ht="150" customHeight="1" x14ac:dyDescent="0.25">
      <c r="A128" s="177" t="e" vm="16">
        <v>#VALUE!</v>
      </c>
      <c r="B128" s="178"/>
      <c r="C128" s="172" t="s">
        <v>578</v>
      </c>
      <c r="D128" s="179" t="s">
        <v>585</v>
      </c>
      <c r="E128" s="174" t="s">
        <v>586</v>
      </c>
      <c r="F128" s="180">
        <v>3</v>
      </c>
      <c r="G128" s="11">
        <v>65</v>
      </c>
      <c r="H128" s="5"/>
      <c r="I128" s="71">
        <f t="shared" si="0"/>
        <v>0</v>
      </c>
    </row>
    <row r="129" spans="1:9" ht="150" customHeight="1" x14ac:dyDescent="0.25">
      <c r="A129" s="177" t="e" vm="17">
        <v>#VALUE!</v>
      </c>
      <c r="B129" s="178"/>
      <c r="C129" s="172" t="s">
        <v>579</v>
      </c>
      <c r="D129" s="179" t="s">
        <v>587</v>
      </c>
      <c r="E129" s="174" t="s">
        <v>588</v>
      </c>
      <c r="F129" s="180">
        <v>2</v>
      </c>
      <c r="G129" s="11">
        <v>65</v>
      </c>
      <c r="H129" s="5"/>
      <c r="I129" s="71">
        <f t="shared" si="0"/>
        <v>0</v>
      </c>
    </row>
    <row r="130" spans="1:9" ht="150" customHeight="1" x14ac:dyDescent="0.25">
      <c r="A130" s="177" t="e" vm="18">
        <v>#VALUE!</v>
      </c>
      <c r="B130" s="178"/>
      <c r="C130" s="172" t="s">
        <v>580</v>
      </c>
      <c r="D130" s="179" t="s">
        <v>589</v>
      </c>
      <c r="E130" s="174" t="s">
        <v>590</v>
      </c>
      <c r="F130" s="180">
        <v>2</v>
      </c>
      <c r="G130" s="11">
        <v>65</v>
      </c>
      <c r="H130" s="5"/>
      <c r="I130" s="71">
        <f t="shared" si="0"/>
        <v>0</v>
      </c>
    </row>
    <row r="131" spans="1:9" ht="150" customHeight="1" x14ac:dyDescent="0.25">
      <c r="A131" s="177" t="e" vm="19">
        <v>#VALUE!</v>
      </c>
      <c r="B131" s="178"/>
      <c r="C131" s="172" t="s">
        <v>581</v>
      </c>
      <c r="D131" s="179" t="s">
        <v>591</v>
      </c>
      <c r="E131" s="174" t="s">
        <v>592</v>
      </c>
      <c r="F131" s="180">
        <v>3</v>
      </c>
      <c r="G131" s="11">
        <v>65</v>
      </c>
      <c r="H131" s="5"/>
      <c r="I131" s="71">
        <f t="shared" si="0"/>
        <v>0</v>
      </c>
    </row>
    <row r="132" spans="1:9" ht="150" customHeight="1" x14ac:dyDescent="0.25">
      <c r="A132" s="177" t="e" vm="20">
        <v>#VALUE!</v>
      </c>
      <c r="B132" s="178"/>
      <c r="C132" s="172" t="s">
        <v>582</v>
      </c>
      <c r="D132" s="179" t="s">
        <v>593</v>
      </c>
      <c r="E132" s="174" t="s">
        <v>594</v>
      </c>
      <c r="F132" s="180">
        <v>3</v>
      </c>
      <c r="G132" s="11">
        <v>65</v>
      </c>
      <c r="H132" s="5"/>
      <c r="I132" s="71">
        <f t="shared" si="0"/>
        <v>0</v>
      </c>
    </row>
    <row r="133" spans="1:9" ht="50.1" customHeight="1" x14ac:dyDescent="0.25">
      <c r="A133" s="106" t="s">
        <v>204</v>
      </c>
      <c r="B133" s="107"/>
      <c r="C133" s="107"/>
      <c r="D133" s="107"/>
      <c r="E133" s="107"/>
      <c r="F133" s="108"/>
      <c r="G133" s="11"/>
      <c r="H133" s="5"/>
      <c r="I133" s="71"/>
    </row>
    <row r="134" spans="1:9" ht="150" customHeight="1" x14ac:dyDescent="0.25">
      <c r="A134" s="74"/>
      <c r="B134" s="14"/>
      <c r="C134" s="43" t="s">
        <v>290</v>
      </c>
      <c r="D134" s="19" t="s">
        <v>182</v>
      </c>
      <c r="E134" s="13" t="s">
        <v>183</v>
      </c>
      <c r="F134" s="161">
        <v>0</v>
      </c>
      <c r="G134" s="11">
        <v>65</v>
      </c>
      <c r="H134" s="5"/>
      <c r="I134" s="71">
        <f t="shared" si="0"/>
        <v>0</v>
      </c>
    </row>
    <row r="135" spans="1:9" ht="50.1" customHeight="1" x14ac:dyDescent="0.25">
      <c r="A135" s="106" t="s">
        <v>193</v>
      </c>
      <c r="B135" s="107"/>
      <c r="C135" s="107"/>
      <c r="D135" s="107"/>
      <c r="E135" s="107"/>
      <c r="F135" s="108"/>
      <c r="G135" s="11">
        <v>0</v>
      </c>
      <c r="H135" s="5"/>
      <c r="I135" s="71"/>
    </row>
    <row r="136" spans="1:9" ht="150" customHeight="1" x14ac:dyDescent="0.25">
      <c r="A136" s="72"/>
      <c r="B136" s="12"/>
      <c r="C136" s="43" t="s">
        <v>291</v>
      </c>
      <c r="D136" s="19" t="s">
        <v>184</v>
      </c>
      <c r="E136" s="13" t="s">
        <v>185</v>
      </c>
      <c r="F136" s="160">
        <v>2</v>
      </c>
      <c r="G136" s="11">
        <v>60</v>
      </c>
      <c r="H136" s="5"/>
      <c r="I136" s="71">
        <f t="shared" si="0"/>
        <v>0</v>
      </c>
    </row>
    <row r="137" spans="1:9" ht="150" customHeight="1" x14ac:dyDescent="0.25">
      <c r="A137" s="72"/>
      <c r="B137" s="12"/>
      <c r="C137" s="43" t="s">
        <v>293</v>
      </c>
      <c r="D137" s="19" t="s">
        <v>186</v>
      </c>
      <c r="E137" s="13" t="s">
        <v>187</v>
      </c>
      <c r="F137" s="160">
        <v>2</v>
      </c>
      <c r="G137" s="11">
        <v>60</v>
      </c>
      <c r="H137" s="5"/>
      <c r="I137" s="71">
        <f t="shared" si="0"/>
        <v>0</v>
      </c>
    </row>
    <row r="138" spans="1:9" ht="150" customHeight="1" x14ac:dyDescent="0.25">
      <c r="A138" s="72"/>
      <c r="B138" s="12"/>
      <c r="C138" s="43" t="s">
        <v>294</v>
      </c>
      <c r="D138" s="19"/>
      <c r="E138" s="13" t="s">
        <v>188</v>
      </c>
      <c r="F138" s="160">
        <v>2</v>
      </c>
      <c r="G138" s="11">
        <v>60</v>
      </c>
      <c r="H138" s="5"/>
      <c r="I138" s="71">
        <f t="shared" si="0"/>
        <v>0</v>
      </c>
    </row>
    <row r="139" spans="1:9" ht="150" customHeight="1" x14ac:dyDescent="0.25">
      <c r="A139" s="72"/>
      <c r="B139" s="12"/>
      <c r="C139" s="43" t="s">
        <v>292</v>
      </c>
      <c r="D139" s="19" t="s">
        <v>189</v>
      </c>
      <c r="E139" s="13" t="s">
        <v>190</v>
      </c>
      <c r="F139" s="160">
        <v>2</v>
      </c>
      <c r="G139" s="11">
        <v>60</v>
      </c>
      <c r="H139" s="5"/>
      <c r="I139" s="71">
        <f t="shared" si="0"/>
        <v>0</v>
      </c>
    </row>
    <row r="140" spans="1:9" ht="50.1" customHeight="1" x14ac:dyDescent="0.25">
      <c r="A140" s="106" t="s">
        <v>431</v>
      </c>
      <c r="B140" s="107"/>
      <c r="C140" s="107"/>
      <c r="D140" s="107"/>
      <c r="E140" s="107"/>
      <c r="F140" s="108"/>
      <c r="G140" s="33"/>
      <c r="H140" s="5"/>
      <c r="I140" s="71"/>
    </row>
    <row r="141" spans="1:9" ht="50.1" customHeight="1" x14ac:dyDescent="0.25">
      <c r="A141" s="76"/>
      <c r="B141" s="109" t="s">
        <v>295</v>
      </c>
      <c r="C141" s="110"/>
      <c r="D141" s="110"/>
      <c r="E141" s="111"/>
      <c r="F141" s="162"/>
      <c r="G141" s="57"/>
      <c r="H141" s="5"/>
      <c r="I141" s="71">
        <f t="shared" si="0"/>
        <v>0</v>
      </c>
    </row>
    <row r="142" spans="1:9" ht="150" customHeight="1" x14ac:dyDescent="0.25">
      <c r="A142" s="76" t="e" vm="21">
        <v>#VALUE!</v>
      </c>
      <c r="B142" s="8"/>
      <c r="C142" s="20" t="s">
        <v>296</v>
      </c>
      <c r="D142" s="29" t="s">
        <v>297</v>
      </c>
      <c r="E142" s="23" t="s">
        <v>415</v>
      </c>
      <c r="F142" s="162">
        <v>0</v>
      </c>
      <c r="G142" s="57">
        <v>95</v>
      </c>
      <c r="H142" s="5"/>
      <c r="I142" s="71">
        <f t="shared" si="0"/>
        <v>0</v>
      </c>
    </row>
    <row r="143" spans="1:9" ht="150" customHeight="1" x14ac:dyDescent="0.25">
      <c r="A143" s="76" t="e" vm="22">
        <v>#VALUE!</v>
      </c>
      <c r="B143" s="8"/>
      <c r="C143" s="20" t="s">
        <v>298</v>
      </c>
      <c r="D143" s="29" t="s">
        <v>299</v>
      </c>
      <c r="E143" s="23" t="s">
        <v>433</v>
      </c>
      <c r="F143" s="162">
        <v>0</v>
      </c>
      <c r="G143" s="57">
        <v>95</v>
      </c>
      <c r="H143" s="5"/>
      <c r="I143" s="71">
        <f t="shared" si="0"/>
        <v>0</v>
      </c>
    </row>
    <row r="144" spans="1:9" ht="150" customHeight="1" x14ac:dyDescent="0.25">
      <c r="A144" s="76" t="e" vm="23">
        <v>#VALUE!</v>
      </c>
      <c r="B144" s="8"/>
      <c r="C144" s="20" t="s">
        <v>300</v>
      </c>
      <c r="D144" s="29" t="s">
        <v>301</v>
      </c>
      <c r="E144" s="23" t="s">
        <v>432</v>
      </c>
      <c r="F144" s="162">
        <v>0</v>
      </c>
      <c r="G144" s="57">
        <v>95</v>
      </c>
      <c r="H144" s="5"/>
      <c r="I144" s="71">
        <f t="shared" si="0"/>
        <v>0</v>
      </c>
    </row>
    <row r="145" spans="1:9" ht="150" customHeight="1" x14ac:dyDescent="0.25">
      <c r="A145" s="76" t="e" vm="24">
        <v>#VALUE!</v>
      </c>
      <c r="B145" s="8"/>
      <c r="C145" s="20" t="s">
        <v>302</v>
      </c>
      <c r="D145" s="29" t="s">
        <v>303</v>
      </c>
      <c r="E145" s="23" t="s">
        <v>416</v>
      </c>
      <c r="F145" s="162">
        <v>0</v>
      </c>
      <c r="G145" s="57">
        <v>95</v>
      </c>
      <c r="H145" s="5"/>
      <c r="I145" s="71">
        <f t="shared" si="0"/>
        <v>0</v>
      </c>
    </row>
    <row r="146" spans="1:9" ht="150" customHeight="1" x14ac:dyDescent="0.25">
      <c r="A146" s="76" t="e" vm="25">
        <v>#VALUE!</v>
      </c>
      <c r="B146" s="8"/>
      <c r="C146" s="20" t="s">
        <v>304</v>
      </c>
      <c r="D146" s="29" t="s">
        <v>305</v>
      </c>
      <c r="E146" s="23" t="s">
        <v>417</v>
      </c>
      <c r="F146" s="162">
        <v>0</v>
      </c>
      <c r="G146" s="57">
        <v>95</v>
      </c>
      <c r="H146" s="5"/>
      <c r="I146" s="71">
        <f t="shared" si="0"/>
        <v>0</v>
      </c>
    </row>
    <row r="147" spans="1:9" ht="150" customHeight="1" x14ac:dyDescent="0.25">
      <c r="A147" s="76" t="e" vm="26">
        <v>#VALUE!</v>
      </c>
      <c r="B147" s="8"/>
      <c r="C147" s="20" t="s">
        <v>306</v>
      </c>
      <c r="D147" s="29" t="s">
        <v>307</v>
      </c>
      <c r="E147" s="23" t="s">
        <v>434</v>
      </c>
      <c r="F147" s="162">
        <v>0</v>
      </c>
      <c r="G147" s="57">
        <v>95</v>
      </c>
      <c r="H147" s="5"/>
      <c r="I147" s="71">
        <f t="shared" si="0"/>
        <v>0</v>
      </c>
    </row>
    <row r="148" spans="1:9" ht="150" customHeight="1" x14ac:dyDescent="0.25">
      <c r="A148" s="76" t="e" vm="27">
        <v>#VALUE!</v>
      </c>
      <c r="B148" s="8"/>
      <c r="C148" s="20" t="s">
        <v>308</v>
      </c>
      <c r="D148" s="29" t="s">
        <v>309</v>
      </c>
      <c r="E148" s="23" t="s">
        <v>310</v>
      </c>
      <c r="F148" s="162">
        <v>0</v>
      </c>
      <c r="G148" s="57">
        <v>95</v>
      </c>
      <c r="H148" s="5"/>
      <c r="I148" s="71">
        <f t="shared" si="0"/>
        <v>0</v>
      </c>
    </row>
    <row r="149" spans="1:9" ht="150" customHeight="1" x14ac:dyDescent="0.25">
      <c r="A149" s="76" t="e" vm="28">
        <v>#VALUE!</v>
      </c>
      <c r="B149" s="8"/>
      <c r="C149" s="20" t="s">
        <v>311</v>
      </c>
      <c r="D149" s="29" t="s">
        <v>312</v>
      </c>
      <c r="E149" s="23" t="s">
        <v>418</v>
      </c>
      <c r="F149" s="162">
        <v>0</v>
      </c>
      <c r="G149" s="57">
        <v>95</v>
      </c>
      <c r="H149" s="5"/>
      <c r="I149" s="71">
        <f t="shared" si="0"/>
        <v>0</v>
      </c>
    </row>
    <row r="150" spans="1:9" ht="150" customHeight="1" x14ac:dyDescent="0.25">
      <c r="A150" s="76" t="e" vm="29">
        <v>#VALUE!</v>
      </c>
      <c r="B150" s="8"/>
      <c r="C150" s="20" t="s">
        <v>313</v>
      </c>
      <c r="D150" s="29" t="s">
        <v>314</v>
      </c>
      <c r="E150" s="23" t="s">
        <v>435</v>
      </c>
      <c r="F150" s="162">
        <v>0</v>
      </c>
      <c r="G150" s="57">
        <v>95</v>
      </c>
      <c r="H150" s="5"/>
      <c r="I150" s="71">
        <f t="shared" si="0"/>
        <v>0</v>
      </c>
    </row>
    <row r="151" spans="1:9" ht="150" customHeight="1" x14ac:dyDescent="0.25">
      <c r="A151" s="76" t="e" vm="30">
        <v>#VALUE!</v>
      </c>
      <c r="B151" s="8"/>
      <c r="C151" s="20" t="s">
        <v>315</v>
      </c>
      <c r="D151" s="29" t="s">
        <v>316</v>
      </c>
      <c r="E151" s="23" t="s">
        <v>436</v>
      </c>
      <c r="F151" s="162">
        <v>0</v>
      </c>
      <c r="G151" s="57">
        <v>95</v>
      </c>
      <c r="H151" s="5"/>
      <c r="I151" s="71">
        <f t="shared" si="0"/>
        <v>0</v>
      </c>
    </row>
    <row r="152" spans="1:9" ht="150" customHeight="1" x14ac:dyDescent="0.25">
      <c r="A152" s="76" t="e" vm="31">
        <v>#VALUE!</v>
      </c>
      <c r="B152" s="8"/>
      <c r="C152" s="20" t="s">
        <v>317</v>
      </c>
      <c r="D152" s="29" t="s">
        <v>318</v>
      </c>
      <c r="E152" s="23" t="s">
        <v>419</v>
      </c>
      <c r="F152" s="162">
        <v>0</v>
      </c>
      <c r="G152" s="57">
        <v>95</v>
      </c>
      <c r="H152" s="5"/>
      <c r="I152" s="71">
        <f t="shared" si="0"/>
        <v>0</v>
      </c>
    </row>
    <row r="153" spans="1:9" ht="150" customHeight="1" x14ac:dyDescent="0.25">
      <c r="A153" s="76" t="e" vm="32">
        <v>#VALUE!</v>
      </c>
      <c r="B153" s="8"/>
      <c r="C153" s="20" t="s">
        <v>319</v>
      </c>
      <c r="D153" s="29" t="s">
        <v>320</v>
      </c>
      <c r="E153" s="23" t="s">
        <v>420</v>
      </c>
      <c r="F153" s="162">
        <v>0</v>
      </c>
      <c r="G153" s="57">
        <v>95</v>
      </c>
      <c r="H153" s="5"/>
      <c r="I153" s="71">
        <f t="shared" si="0"/>
        <v>0</v>
      </c>
    </row>
    <row r="154" spans="1:9" ht="150" customHeight="1" x14ac:dyDescent="0.25">
      <c r="A154" s="76" t="e" vm="33">
        <v>#VALUE!</v>
      </c>
      <c r="B154" s="8"/>
      <c r="C154" s="20" t="s">
        <v>321</v>
      </c>
      <c r="D154" s="29" t="s">
        <v>322</v>
      </c>
      <c r="E154" s="23" t="s">
        <v>462</v>
      </c>
      <c r="F154" s="162">
        <v>0</v>
      </c>
      <c r="G154" s="57">
        <v>95</v>
      </c>
      <c r="H154" s="5"/>
      <c r="I154" s="71">
        <f t="shared" si="0"/>
        <v>0</v>
      </c>
    </row>
    <row r="155" spans="1:9" ht="150" customHeight="1" x14ac:dyDescent="0.25">
      <c r="A155" s="76" t="e" vm="34">
        <v>#VALUE!</v>
      </c>
      <c r="B155" s="8"/>
      <c r="C155" s="20" t="s">
        <v>323</v>
      </c>
      <c r="D155" s="29" t="s">
        <v>324</v>
      </c>
      <c r="E155" s="23" t="s">
        <v>421</v>
      </c>
      <c r="F155" s="162">
        <v>0</v>
      </c>
      <c r="G155" s="57">
        <v>95</v>
      </c>
      <c r="H155" s="5"/>
      <c r="I155" s="71">
        <f t="shared" si="0"/>
        <v>0</v>
      </c>
    </row>
    <row r="156" spans="1:9" ht="150" customHeight="1" x14ac:dyDescent="0.25">
      <c r="A156" s="77" t="s">
        <v>461</v>
      </c>
      <c r="B156" s="8"/>
      <c r="C156" s="20" t="s">
        <v>325</v>
      </c>
      <c r="D156" s="29" t="s">
        <v>326</v>
      </c>
      <c r="E156" s="23" t="s">
        <v>422</v>
      </c>
      <c r="F156" s="162">
        <v>0</v>
      </c>
      <c r="G156" s="57">
        <v>95</v>
      </c>
      <c r="H156" s="5"/>
      <c r="I156" s="71">
        <f t="shared" si="0"/>
        <v>0</v>
      </c>
    </row>
    <row r="157" spans="1:9" ht="150" customHeight="1" x14ac:dyDescent="0.25">
      <c r="A157" s="76"/>
      <c r="B157" s="8"/>
      <c r="C157" s="20" t="s">
        <v>327</v>
      </c>
      <c r="D157" s="29" t="s">
        <v>328</v>
      </c>
      <c r="E157" s="23" t="s">
        <v>437</v>
      </c>
      <c r="F157" s="162">
        <v>0</v>
      </c>
      <c r="G157" s="57">
        <v>95</v>
      </c>
      <c r="H157" s="5"/>
      <c r="I157" s="71">
        <f t="shared" si="0"/>
        <v>0</v>
      </c>
    </row>
    <row r="158" spans="1:9" ht="150" customHeight="1" x14ac:dyDescent="0.25">
      <c r="A158" s="76"/>
      <c r="B158" s="8"/>
      <c r="C158" s="20" t="s">
        <v>329</v>
      </c>
      <c r="D158" s="29" t="s">
        <v>330</v>
      </c>
      <c r="E158" s="23" t="s">
        <v>423</v>
      </c>
      <c r="F158" s="162">
        <v>0</v>
      </c>
      <c r="G158" s="57">
        <v>95</v>
      </c>
      <c r="H158" s="5"/>
      <c r="I158" s="71">
        <f t="shared" si="0"/>
        <v>0</v>
      </c>
    </row>
    <row r="159" spans="1:9" ht="150" customHeight="1" x14ac:dyDescent="0.25">
      <c r="A159" s="76" t="e" vm="35">
        <v>#VALUE!</v>
      </c>
      <c r="B159" s="8"/>
      <c r="C159" s="20" t="s">
        <v>331</v>
      </c>
      <c r="D159" s="29" t="s">
        <v>332</v>
      </c>
      <c r="E159" s="23" t="s">
        <v>424</v>
      </c>
      <c r="F159" s="162">
        <v>0</v>
      </c>
      <c r="G159" s="57">
        <v>95</v>
      </c>
      <c r="H159" s="5"/>
      <c r="I159" s="71">
        <f t="shared" si="0"/>
        <v>0</v>
      </c>
    </row>
    <row r="160" spans="1:9" ht="150" customHeight="1" x14ac:dyDescent="0.25">
      <c r="A160" s="76" t="e" vm="36">
        <v>#VALUE!</v>
      </c>
      <c r="B160" s="8"/>
      <c r="C160" s="20" t="s">
        <v>333</v>
      </c>
      <c r="D160" s="29" t="s">
        <v>334</v>
      </c>
      <c r="E160" s="23" t="s">
        <v>425</v>
      </c>
      <c r="F160" s="162">
        <v>0</v>
      </c>
      <c r="G160" s="57">
        <v>95</v>
      </c>
      <c r="H160" s="5"/>
      <c r="I160" s="71">
        <f t="shared" si="0"/>
        <v>0</v>
      </c>
    </row>
    <row r="161" spans="1:9" ht="150" customHeight="1" x14ac:dyDescent="0.25">
      <c r="A161" s="76" t="e" vm="37">
        <v>#VALUE!</v>
      </c>
      <c r="B161" s="8"/>
      <c r="C161" s="20" t="s">
        <v>335</v>
      </c>
      <c r="D161" s="29" t="s">
        <v>336</v>
      </c>
      <c r="E161" s="23" t="s">
        <v>337</v>
      </c>
      <c r="F161" s="162">
        <v>0</v>
      </c>
      <c r="G161" s="57">
        <v>95</v>
      </c>
      <c r="H161" s="5"/>
      <c r="I161" s="71">
        <f t="shared" si="0"/>
        <v>0</v>
      </c>
    </row>
    <row r="162" spans="1:9" ht="150" customHeight="1" x14ac:dyDescent="0.25">
      <c r="A162" s="76" t="e" vm="38">
        <v>#VALUE!</v>
      </c>
      <c r="B162" s="8"/>
      <c r="C162" s="20" t="s">
        <v>338</v>
      </c>
      <c r="D162" s="29" t="s">
        <v>339</v>
      </c>
      <c r="E162" s="23" t="s">
        <v>426</v>
      </c>
      <c r="F162" s="162">
        <v>0</v>
      </c>
      <c r="G162" s="57">
        <v>95</v>
      </c>
      <c r="H162" s="5"/>
      <c r="I162" s="71">
        <f t="shared" si="0"/>
        <v>0</v>
      </c>
    </row>
    <row r="163" spans="1:9" ht="150" customHeight="1" x14ac:dyDescent="0.25">
      <c r="A163" s="76" t="e" vm="39">
        <v>#VALUE!</v>
      </c>
      <c r="B163" s="8"/>
      <c r="C163" s="20" t="s">
        <v>340</v>
      </c>
      <c r="D163" s="29" t="s">
        <v>341</v>
      </c>
      <c r="E163" s="23" t="s">
        <v>438</v>
      </c>
      <c r="F163" s="162">
        <v>0</v>
      </c>
      <c r="G163" s="57">
        <v>95</v>
      </c>
      <c r="H163" s="5"/>
      <c r="I163" s="71">
        <f t="shared" si="0"/>
        <v>0</v>
      </c>
    </row>
    <row r="164" spans="1:9" ht="150" customHeight="1" x14ac:dyDescent="0.25">
      <c r="A164" s="76" t="e" vm="40">
        <v>#VALUE!</v>
      </c>
      <c r="B164" s="8"/>
      <c r="C164" s="20" t="s">
        <v>342</v>
      </c>
      <c r="D164" s="29" t="s">
        <v>343</v>
      </c>
      <c r="E164" s="23" t="s">
        <v>439</v>
      </c>
      <c r="F164" s="162">
        <v>0</v>
      </c>
      <c r="G164" s="57">
        <v>95</v>
      </c>
      <c r="H164" s="5"/>
      <c r="I164" s="71">
        <f t="shared" si="0"/>
        <v>0</v>
      </c>
    </row>
    <row r="165" spans="1:9" ht="150" customHeight="1" x14ac:dyDescent="0.25">
      <c r="A165" s="76" t="e" vm="41">
        <v>#VALUE!</v>
      </c>
      <c r="B165" s="8"/>
      <c r="C165" s="20" t="s">
        <v>344</v>
      </c>
      <c r="D165" s="29" t="s">
        <v>345</v>
      </c>
      <c r="E165" s="23" t="s">
        <v>427</v>
      </c>
      <c r="F165" s="162">
        <v>0</v>
      </c>
      <c r="G165" s="57">
        <v>95</v>
      </c>
      <c r="H165" s="5"/>
      <c r="I165" s="71">
        <f t="shared" si="0"/>
        <v>0</v>
      </c>
    </row>
    <row r="166" spans="1:9" ht="50.1" customHeight="1" x14ac:dyDescent="0.25">
      <c r="A166" s="76"/>
      <c r="B166" s="109" t="s">
        <v>346</v>
      </c>
      <c r="C166" s="110"/>
      <c r="D166" s="110"/>
      <c r="E166" s="111"/>
      <c r="F166" s="162"/>
      <c r="G166" s="57"/>
      <c r="H166" s="5"/>
      <c r="I166" s="71">
        <f t="shared" si="0"/>
        <v>0</v>
      </c>
    </row>
    <row r="167" spans="1:9" ht="150" customHeight="1" x14ac:dyDescent="0.25">
      <c r="A167" s="76" t="e" vm="42">
        <v>#VALUE!</v>
      </c>
      <c r="B167" s="8"/>
      <c r="C167" s="20" t="s">
        <v>347</v>
      </c>
      <c r="D167" s="29" t="s">
        <v>348</v>
      </c>
      <c r="E167" s="23" t="s">
        <v>540</v>
      </c>
      <c r="F167" s="162">
        <v>0</v>
      </c>
      <c r="G167" s="57">
        <v>95</v>
      </c>
      <c r="H167" s="5"/>
      <c r="I167" s="71">
        <f t="shared" si="0"/>
        <v>0</v>
      </c>
    </row>
    <row r="168" spans="1:9" ht="150" customHeight="1" x14ac:dyDescent="0.25">
      <c r="A168" s="76" t="e" vm="43">
        <v>#VALUE!</v>
      </c>
      <c r="B168" s="8"/>
      <c r="C168" s="20" t="s">
        <v>349</v>
      </c>
      <c r="D168" s="29" t="s">
        <v>350</v>
      </c>
      <c r="E168" s="23" t="s">
        <v>440</v>
      </c>
      <c r="F168" s="162">
        <v>0</v>
      </c>
      <c r="G168" s="57">
        <v>95</v>
      </c>
      <c r="H168" s="5"/>
      <c r="I168" s="71">
        <f t="shared" si="0"/>
        <v>0</v>
      </c>
    </row>
    <row r="169" spans="1:9" ht="150" customHeight="1" x14ac:dyDescent="0.25">
      <c r="A169" s="76" t="e" vm="44">
        <v>#VALUE!</v>
      </c>
      <c r="B169" s="8"/>
      <c r="C169" s="20" t="s">
        <v>351</v>
      </c>
      <c r="D169" s="29" t="s">
        <v>352</v>
      </c>
      <c r="E169" s="23" t="s">
        <v>441</v>
      </c>
      <c r="F169" s="162">
        <v>0</v>
      </c>
      <c r="G169" s="57">
        <v>95</v>
      </c>
      <c r="H169" s="5"/>
      <c r="I169" s="71">
        <f t="shared" si="0"/>
        <v>0</v>
      </c>
    </row>
    <row r="170" spans="1:9" ht="150" customHeight="1" x14ac:dyDescent="0.25">
      <c r="A170" s="76" t="e" vm="45">
        <v>#VALUE!</v>
      </c>
      <c r="B170" s="8"/>
      <c r="C170" s="20" t="s">
        <v>353</v>
      </c>
      <c r="D170" s="29" t="s">
        <v>354</v>
      </c>
      <c r="E170" s="23" t="s">
        <v>442</v>
      </c>
      <c r="F170" s="162">
        <v>0</v>
      </c>
      <c r="G170" s="57">
        <v>95</v>
      </c>
      <c r="H170" s="5"/>
      <c r="I170" s="71">
        <f t="shared" si="0"/>
        <v>0</v>
      </c>
    </row>
    <row r="171" spans="1:9" ht="150" customHeight="1" x14ac:dyDescent="0.25">
      <c r="A171" s="76" t="e" vm="46">
        <v>#VALUE!</v>
      </c>
      <c r="B171" s="8"/>
      <c r="C171" s="20" t="s">
        <v>355</v>
      </c>
      <c r="D171" s="29" t="s">
        <v>356</v>
      </c>
      <c r="E171" s="23" t="s">
        <v>428</v>
      </c>
      <c r="F171" s="162">
        <v>0</v>
      </c>
      <c r="G171" s="57">
        <v>95</v>
      </c>
      <c r="H171" s="5"/>
      <c r="I171" s="71">
        <f t="shared" si="0"/>
        <v>0</v>
      </c>
    </row>
    <row r="172" spans="1:9" ht="150" customHeight="1" x14ac:dyDescent="0.25">
      <c r="A172" s="76" t="e" vm="47">
        <v>#VALUE!</v>
      </c>
      <c r="B172" s="8"/>
      <c r="C172" s="20" t="s">
        <v>357</v>
      </c>
      <c r="D172" s="29" t="s">
        <v>358</v>
      </c>
      <c r="E172" s="23" t="s">
        <v>463</v>
      </c>
      <c r="F172" s="162">
        <v>0</v>
      </c>
      <c r="G172" s="57">
        <v>95</v>
      </c>
      <c r="H172" s="5"/>
      <c r="I172" s="71">
        <f t="shared" si="0"/>
        <v>0</v>
      </c>
    </row>
    <row r="173" spans="1:9" ht="150" customHeight="1" x14ac:dyDescent="0.25">
      <c r="A173" s="76" t="e" vm="48">
        <v>#VALUE!</v>
      </c>
      <c r="B173" s="8"/>
      <c r="C173" s="21" t="s">
        <v>359</v>
      </c>
      <c r="D173" s="30" t="s">
        <v>360</v>
      </c>
      <c r="E173" s="101" t="s">
        <v>443</v>
      </c>
      <c r="F173" s="162">
        <v>0</v>
      </c>
      <c r="G173" s="57">
        <v>95</v>
      </c>
      <c r="H173" s="5"/>
      <c r="I173" s="71">
        <f t="shared" si="0"/>
        <v>0</v>
      </c>
    </row>
    <row r="174" spans="1:9" ht="150" customHeight="1" x14ac:dyDescent="0.25">
      <c r="A174" s="76" t="e" vm="49">
        <v>#VALUE!</v>
      </c>
      <c r="B174" s="8"/>
      <c r="C174" s="21" t="s">
        <v>361</v>
      </c>
      <c r="D174" s="30" t="s">
        <v>362</v>
      </c>
      <c r="E174" s="24" t="s">
        <v>444</v>
      </c>
      <c r="F174" s="162">
        <v>0</v>
      </c>
      <c r="G174" s="57">
        <v>95</v>
      </c>
      <c r="H174" s="5"/>
      <c r="I174" s="71">
        <f t="shared" si="0"/>
        <v>0</v>
      </c>
    </row>
    <row r="175" spans="1:9" ht="150" customHeight="1" x14ac:dyDescent="0.25">
      <c r="A175" s="76" t="e" vm="50">
        <v>#VALUE!</v>
      </c>
      <c r="B175" s="8"/>
      <c r="C175" s="21" t="s">
        <v>363</v>
      </c>
      <c r="D175" s="30" t="s">
        <v>364</v>
      </c>
      <c r="E175" s="24" t="s">
        <v>464</v>
      </c>
      <c r="F175" s="162">
        <v>0</v>
      </c>
      <c r="G175" s="58">
        <v>95</v>
      </c>
      <c r="H175" s="5"/>
      <c r="I175" s="71">
        <f t="shared" si="0"/>
        <v>0</v>
      </c>
    </row>
    <row r="176" spans="1:9" ht="150" customHeight="1" x14ac:dyDescent="0.25">
      <c r="A176" s="76" t="e" vm="51">
        <v>#VALUE!</v>
      </c>
      <c r="B176" s="8"/>
      <c r="C176" s="21" t="s">
        <v>365</v>
      </c>
      <c r="D176" s="30" t="s">
        <v>366</v>
      </c>
      <c r="E176" s="24" t="s">
        <v>445</v>
      </c>
      <c r="F176" s="162">
        <v>0</v>
      </c>
      <c r="G176" s="58">
        <v>95</v>
      </c>
      <c r="H176" s="5"/>
      <c r="I176" s="71">
        <f t="shared" si="0"/>
        <v>0</v>
      </c>
    </row>
    <row r="177" spans="1:9" ht="150" customHeight="1" x14ac:dyDescent="0.25">
      <c r="A177" s="76" t="e" vm="52">
        <v>#VALUE!</v>
      </c>
      <c r="B177" s="8"/>
      <c r="C177" s="20" t="s">
        <v>367</v>
      </c>
      <c r="D177" s="29" t="s">
        <v>368</v>
      </c>
      <c r="E177" s="23" t="s">
        <v>446</v>
      </c>
      <c r="F177" s="162">
        <v>0</v>
      </c>
      <c r="G177" s="57">
        <v>95</v>
      </c>
      <c r="H177" s="5"/>
      <c r="I177" s="71">
        <f t="shared" si="0"/>
        <v>0</v>
      </c>
    </row>
    <row r="178" spans="1:9" ht="150" customHeight="1" x14ac:dyDescent="0.25">
      <c r="A178" s="76" t="e" vm="53">
        <v>#VALUE!</v>
      </c>
      <c r="B178" s="8"/>
      <c r="C178" s="20" t="s">
        <v>369</v>
      </c>
      <c r="D178" s="29" t="s">
        <v>370</v>
      </c>
      <c r="E178" s="23" t="s">
        <v>447</v>
      </c>
      <c r="F178" s="162">
        <v>0</v>
      </c>
      <c r="G178" s="57">
        <v>95</v>
      </c>
      <c r="H178" s="5"/>
      <c r="I178" s="71">
        <f t="shared" si="0"/>
        <v>0</v>
      </c>
    </row>
    <row r="179" spans="1:9" ht="150" customHeight="1" x14ac:dyDescent="0.25">
      <c r="A179" s="76" t="e" vm="54">
        <v>#VALUE!</v>
      </c>
      <c r="B179" s="8"/>
      <c r="C179" s="20" t="s">
        <v>371</v>
      </c>
      <c r="D179" s="29" t="s">
        <v>372</v>
      </c>
      <c r="E179" s="23" t="s">
        <v>373</v>
      </c>
      <c r="F179" s="162">
        <v>0</v>
      </c>
      <c r="G179" s="57">
        <v>95</v>
      </c>
      <c r="H179" s="5"/>
      <c r="I179" s="71">
        <f t="shared" si="0"/>
        <v>0</v>
      </c>
    </row>
    <row r="180" spans="1:9" ht="150" customHeight="1" x14ac:dyDescent="0.25">
      <c r="A180" s="76" t="e" vm="55">
        <v>#VALUE!</v>
      </c>
      <c r="B180" s="8"/>
      <c r="C180" s="20" t="s">
        <v>374</v>
      </c>
      <c r="D180" s="29" t="s">
        <v>375</v>
      </c>
      <c r="E180" s="23" t="s">
        <v>448</v>
      </c>
      <c r="F180" s="162">
        <v>0</v>
      </c>
      <c r="G180" s="57">
        <v>95</v>
      </c>
      <c r="H180" s="5"/>
      <c r="I180" s="71">
        <f t="shared" si="0"/>
        <v>0</v>
      </c>
    </row>
    <row r="181" spans="1:9" ht="150" customHeight="1" x14ac:dyDescent="0.25">
      <c r="A181" s="76" t="e" vm="56">
        <v>#VALUE!</v>
      </c>
      <c r="B181" s="8"/>
      <c r="C181" s="20" t="s">
        <v>376</v>
      </c>
      <c r="D181" s="29" t="s">
        <v>377</v>
      </c>
      <c r="E181" s="102" t="s">
        <v>449</v>
      </c>
      <c r="F181" s="162">
        <v>0</v>
      </c>
      <c r="G181" s="57">
        <v>95</v>
      </c>
      <c r="H181" s="5"/>
      <c r="I181" s="71">
        <f t="shared" si="0"/>
        <v>0</v>
      </c>
    </row>
    <row r="182" spans="1:9" ht="150" customHeight="1" x14ac:dyDescent="0.25">
      <c r="A182" s="76" t="e" vm="57">
        <v>#VALUE!</v>
      </c>
      <c r="B182" s="8"/>
      <c r="C182" s="20" t="s">
        <v>378</v>
      </c>
      <c r="D182" s="29" t="s">
        <v>379</v>
      </c>
      <c r="E182" s="23" t="s">
        <v>450</v>
      </c>
      <c r="F182" s="162">
        <v>0</v>
      </c>
      <c r="G182" s="57">
        <v>95</v>
      </c>
      <c r="H182" s="5"/>
      <c r="I182" s="71">
        <f t="shared" si="0"/>
        <v>0</v>
      </c>
    </row>
    <row r="183" spans="1:9" ht="150" customHeight="1" x14ac:dyDescent="0.25">
      <c r="A183" s="76" t="e" vm="58">
        <v>#VALUE!</v>
      </c>
      <c r="B183" s="8"/>
      <c r="C183" s="20" t="s">
        <v>380</v>
      </c>
      <c r="D183" s="29" t="s">
        <v>381</v>
      </c>
      <c r="E183" s="102" t="s">
        <v>429</v>
      </c>
      <c r="F183" s="162">
        <v>0</v>
      </c>
      <c r="G183" s="57">
        <v>95</v>
      </c>
      <c r="H183" s="5"/>
      <c r="I183" s="71">
        <f t="shared" si="0"/>
        <v>0</v>
      </c>
    </row>
    <row r="184" spans="1:9" ht="150" customHeight="1" x14ac:dyDescent="0.25">
      <c r="A184" s="76" t="e" vm="59">
        <v>#VALUE!</v>
      </c>
      <c r="B184" s="8"/>
      <c r="C184" s="20" t="s">
        <v>382</v>
      </c>
      <c r="D184" s="29" t="s">
        <v>383</v>
      </c>
      <c r="E184" s="23" t="s">
        <v>465</v>
      </c>
      <c r="F184" s="162">
        <v>0</v>
      </c>
      <c r="G184" s="57">
        <v>95</v>
      </c>
      <c r="H184" s="5"/>
      <c r="I184" s="71">
        <f t="shared" si="0"/>
        <v>0</v>
      </c>
    </row>
    <row r="185" spans="1:9" ht="150" customHeight="1" x14ac:dyDescent="0.25">
      <c r="A185" s="76" t="e" vm="60">
        <v>#VALUE!</v>
      </c>
      <c r="B185" s="8"/>
      <c r="C185" s="20" t="s">
        <v>384</v>
      </c>
      <c r="D185" s="29" t="s">
        <v>385</v>
      </c>
      <c r="E185" s="103" t="s">
        <v>430</v>
      </c>
      <c r="F185" s="162">
        <v>0</v>
      </c>
      <c r="G185" s="57">
        <v>95</v>
      </c>
      <c r="H185" s="5"/>
      <c r="I185" s="71">
        <f t="shared" si="0"/>
        <v>0</v>
      </c>
    </row>
    <row r="186" spans="1:9" ht="150" customHeight="1" x14ac:dyDescent="0.25">
      <c r="A186" s="76" t="e" vm="61">
        <v>#VALUE!</v>
      </c>
      <c r="B186" s="8"/>
      <c r="C186" s="20" t="s">
        <v>386</v>
      </c>
      <c r="D186" s="29" t="s">
        <v>387</v>
      </c>
      <c r="E186" s="23" t="s">
        <v>451</v>
      </c>
      <c r="F186" s="162">
        <v>0</v>
      </c>
      <c r="G186" s="57">
        <v>95</v>
      </c>
      <c r="H186" s="5"/>
      <c r="I186" s="71">
        <f t="shared" si="0"/>
        <v>0</v>
      </c>
    </row>
    <row r="187" spans="1:9" ht="150" customHeight="1" x14ac:dyDescent="0.25">
      <c r="A187" s="76" t="e" vm="62">
        <v>#VALUE!</v>
      </c>
      <c r="B187" s="8"/>
      <c r="C187" s="20" t="s">
        <v>388</v>
      </c>
      <c r="D187" s="29" t="s">
        <v>389</v>
      </c>
      <c r="E187" s="23" t="s">
        <v>452</v>
      </c>
      <c r="F187" s="162">
        <v>0</v>
      </c>
      <c r="G187" s="57">
        <v>95</v>
      </c>
      <c r="H187" s="5"/>
      <c r="I187" s="71">
        <f t="shared" si="0"/>
        <v>0</v>
      </c>
    </row>
    <row r="188" spans="1:9" ht="150" customHeight="1" x14ac:dyDescent="0.25">
      <c r="A188" s="76" t="e" vm="63">
        <v>#VALUE!</v>
      </c>
      <c r="B188" s="8"/>
      <c r="C188" s="20" t="s">
        <v>390</v>
      </c>
      <c r="D188" s="31" t="s">
        <v>391</v>
      </c>
      <c r="E188" s="25" t="s">
        <v>392</v>
      </c>
      <c r="F188" s="162">
        <v>0</v>
      </c>
      <c r="G188" s="57">
        <v>95</v>
      </c>
      <c r="H188" s="5"/>
      <c r="I188" s="71">
        <f t="shared" si="0"/>
        <v>0</v>
      </c>
    </row>
    <row r="189" spans="1:9" ht="150" customHeight="1" x14ac:dyDescent="0.25">
      <c r="A189" s="76" t="e" vm="64">
        <v>#VALUE!</v>
      </c>
      <c r="B189" s="8"/>
      <c r="C189" s="20" t="s">
        <v>393</v>
      </c>
      <c r="D189" s="31" t="s">
        <v>394</v>
      </c>
      <c r="E189" s="25" t="s">
        <v>453</v>
      </c>
      <c r="F189" s="162">
        <v>0</v>
      </c>
      <c r="G189" s="57">
        <v>95</v>
      </c>
      <c r="H189" s="5"/>
      <c r="I189" s="71">
        <f t="shared" si="0"/>
        <v>0</v>
      </c>
    </row>
    <row r="190" spans="1:9" ht="150" customHeight="1" x14ac:dyDescent="0.25">
      <c r="A190" s="76"/>
      <c r="B190" s="8"/>
      <c r="C190" s="20" t="s">
        <v>395</v>
      </c>
      <c r="D190" s="29" t="s">
        <v>396</v>
      </c>
      <c r="E190" s="23" t="s">
        <v>454</v>
      </c>
      <c r="F190" s="162">
        <v>0</v>
      </c>
      <c r="G190" s="57">
        <v>95</v>
      </c>
      <c r="H190" s="5"/>
      <c r="I190" s="71">
        <f t="shared" si="0"/>
        <v>0</v>
      </c>
    </row>
    <row r="191" spans="1:9" ht="150" customHeight="1" x14ac:dyDescent="0.25">
      <c r="A191" s="76" t="e" vm="65">
        <v>#VALUE!</v>
      </c>
      <c r="B191" s="8"/>
      <c r="C191" s="20" t="s">
        <v>397</v>
      </c>
      <c r="D191" s="29" t="s">
        <v>398</v>
      </c>
      <c r="E191" s="23" t="s">
        <v>455</v>
      </c>
      <c r="F191" s="162">
        <v>0</v>
      </c>
      <c r="G191" s="57">
        <v>95</v>
      </c>
      <c r="H191" s="5"/>
      <c r="I191" s="71">
        <f t="shared" si="0"/>
        <v>0</v>
      </c>
    </row>
    <row r="192" spans="1:9" ht="150" customHeight="1" x14ac:dyDescent="0.25">
      <c r="A192" s="76" t="e" vm="66">
        <v>#VALUE!</v>
      </c>
      <c r="B192" s="8"/>
      <c r="C192" s="22" t="s">
        <v>399</v>
      </c>
      <c r="D192" s="32" t="s">
        <v>400</v>
      </c>
      <c r="E192" s="23" t="s">
        <v>401</v>
      </c>
      <c r="F192" s="162">
        <v>0</v>
      </c>
      <c r="G192" s="57">
        <v>95</v>
      </c>
      <c r="H192" s="5"/>
      <c r="I192" s="71">
        <f t="shared" si="0"/>
        <v>0</v>
      </c>
    </row>
    <row r="193" spans="1:9" ht="150" customHeight="1" x14ac:dyDescent="0.25">
      <c r="A193" s="76" t="e" vm="67">
        <v>#VALUE!</v>
      </c>
      <c r="B193" s="8"/>
      <c r="C193" s="22" t="s">
        <v>402</v>
      </c>
      <c r="D193" s="32" t="s">
        <v>403</v>
      </c>
      <c r="E193" s="104" t="s">
        <v>456</v>
      </c>
      <c r="F193" s="162">
        <v>0</v>
      </c>
      <c r="G193" s="57">
        <v>95</v>
      </c>
      <c r="H193" s="5"/>
      <c r="I193" s="71">
        <f t="shared" si="0"/>
        <v>0</v>
      </c>
    </row>
    <row r="194" spans="1:9" ht="150" customHeight="1" x14ac:dyDescent="0.25">
      <c r="A194" s="76" t="e" vm="68">
        <v>#VALUE!</v>
      </c>
      <c r="B194" s="8"/>
      <c r="C194" s="22" t="s">
        <v>404</v>
      </c>
      <c r="D194" s="32" t="s">
        <v>405</v>
      </c>
      <c r="E194" s="23" t="s">
        <v>457</v>
      </c>
      <c r="F194" s="162">
        <v>0</v>
      </c>
      <c r="G194" s="57">
        <v>95</v>
      </c>
      <c r="H194" s="5"/>
      <c r="I194" s="71">
        <f t="shared" si="0"/>
        <v>0</v>
      </c>
    </row>
    <row r="195" spans="1:9" ht="150" customHeight="1" x14ac:dyDescent="0.25">
      <c r="A195" s="76" t="e" vm="69">
        <v>#VALUE!</v>
      </c>
      <c r="B195" s="8"/>
      <c r="C195" s="22" t="s">
        <v>406</v>
      </c>
      <c r="D195" s="32" t="s">
        <v>407</v>
      </c>
      <c r="E195" s="23" t="s">
        <v>408</v>
      </c>
      <c r="F195" s="162">
        <v>0</v>
      </c>
      <c r="G195" s="57">
        <v>95</v>
      </c>
      <c r="H195" s="5"/>
      <c r="I195" s="71">
        <f t="shared" si="0"/>
        <v>0</v>
      </c>
    </row>
    <row r="196" spans="1:9" ht="150" customHeight="1" x14ac:dyDescent="0.25">
      <c r="A196" s="76" t="e" vm="70">
        <v>#VALUE!</v>
      </c>
      <c r="B196" s="8"/>
      <c r="C196" s="22" t="s">
        <v>409</v>
      </c>
      <c r="D196" s="32" t="s">
        <v>410</v>
      </c>
      <c r="E196" s="23" t="s">
        <v>458</v>
      </c>
      <c r="F196" s="162">
        <v>0</v>
      </c>
      <c r="G196" s="57">
        <v>95</v>
      </c>
      <c r="H196" s="5"/>
      <c r="I196" s="71">
        <f t="shared" si="0"/>
        <v>0</v>
      </c>
    </row>
    <row r="197" spans="1:9" ht="150" customHeight="1" x14ac:dyDescent="0.25">
      <c r="A197" s="76" t="e" vm="71">
        <v>#VALUE!</v>
      </c>
      <c r="B197" s="8"/>
      <c r="C197" s="22" t="s">
        <v>411</v>
      </c>
      <c r="D197" s="32" t="s">
        <v>412</v>
      </c>
      <c r="E197" s="23" t="s">
        <v>459</v>
      </c>
      <c r="F197" s="162">
        <v>0</v>
      </c>
      <c r="G197" s="57">
        <v>95</v>
      </c>
      <c r="H197" s="5"/>
      <c r="I197" s="71">
        <f t="shared" si="0"/>
        <v>0</v>
      </c>
    </row>
    <row r="198" spans="1:9" ht="150" customHeight="1" x14ac:dyDescent="0.25">
      <c r="A198" s="84" t="e" vm="72">
        <v>#VALUE!</v>
      </c>
      <c r="B198" s="9"/>
      <c r="C198" s="36" t="s">
        <v>413</v>
      </c>
      <c r="D198" s="37" t="s">
        <v>414</v>
      </c>
      <c r="E198" s="24" t="s">
        <v>460</v>
      </c>
      <c r="F198" s="163">
        <v>0</v>
      </c>
      <c r="G198" s="58">
        <v>95</v>
      </c>
      <c r="H198" s="5"/>
      <c r="I198" s="71">
        <f t="shared" si="0"/>
        <v>0</v>
      </c>
    </row>
    <row r="199" spans="1:9" ht="150" customHeight="1" x14ac:dyDescent="0.25">
      <c r="A199" s="184" t="e" vm="73">
        <v>#VALUE!</v>
      </c>
      <c r="B199" s="185"/>
      <c r="C199" s="186" t="s">
        <v>595</v>
      </c>
      <c r="D199" s="187"/>
      <c r="E199" s="188" t="s">
        <v>596</v>
      </c>
      <c r="F199" s="189">
        <v>1</v>
      </c>
      <c r="G199" s="190">
        <v>95</v>
      </c>
      <c r="H199" s="5"/>
      <c r="I199" s="71">
        <f t="shared" si="0"/>
        <v>0</v>
      </c>
    </row>
    <row r="200" spans="1:9" ht="150" customHeight="1" thickBot="1" x14ac:dyDescent="0.3">
      <c r="A200" s="191" t="e" vm="74">
        <v>#VALUE!</v>
      </c>
      <c r="B200" s="192"/>
      <c r="C200" s="193" t="s">
        <v>597</v>
      </c>
      <c r="D200" s="181" t="s">
        <v>598</v>
      </c>
      <c r="E200" s="182" t="s">
        <v>599</v>
      </c>
      <c r="F200" s="183">
        <v>3</v>
      </c>
      <c r="G200" s="190">
        <v>95</v>
      </c>
      <c r="H200" s="5"/>
      <c r="I200" s="71">
        <f t="shared" si="0"/>
        <v>0</v>
      </c>
    </row>
    <row r="201" spans="1:9" ht="50.1" customHeight="1" thickBot="1" x14ac:dyDescent="0.3">
      <c r="A201" s="78"/>
      <c r="B201" s="144" t="s">
        <v>466</v>
      </c>
      <c r="C201" s="144"/>
      <c r="D201" s="144"/>
      <c r="E201" s="144"/>
      <c r="F201" s="144"/>
      <c r="G201" s="145"/>
      <c r="H201" s="5"/>
      <c r="I201" s="71">
        <f t="shared" si="0"/>
        <v>0</v>
      </c>
    </row>
    <row r="202" spans="1:9" ht="150" customHeight="1" x14ac:dyDescent="0.25">
      <c r="A202" s="79" t="e" vm="75">
        <v>#VALUE!</v>
      </c>
      <c r="B202" s="39"/>
      <c r="C202" s="44" t="s">
        <v>467</v>
      </c>
      <c r="D202" s="38"/>
      <c r="E202" s="48" t="s">
        <v>528</v>
      </c>
      <c r="F202" s="164">
        <v>0</v>
      </c>
      <c r="G202" s="52">
        <v>185</v>
      </c>
      <c r="H202" s="5"/>
      <c r="I202" s="71">
        <f t="shared" si="0"/>
        <v>0</v>
      </c>
    </row>
    <row r="203" spans="1:9" ht="150" customHeight="1" x14ac:dyDescent="0.25">
      <c r="A203" s="80"/>
      <c r="B203" s="40"/>
      <c r="C203" s="45" t="s">
        <v>468</v>
      </c>
      <c r="D203" s="34"/>
      <c r="E203" s="49" t="s">
        <v>469</v>
      </c>
      <c r="F203" s="164">
        <v>0</v>
      </c>
      <c r="G203" s="53">
        <v>185</v>
      </c>
      <c r="H203" s="5"/>
      <c r="I203" s="71">
        <f t="shared" si="0"/>
        <v>0</v>
      </c>
    </row>
    <row r="204" spans="1:9" ht="150" customHeight="1" x14ac:dyDescent="0.25">
      <c r="A204" s="81"/>
      <c r="B204" s="40"/>
      <c r="C204" s="46" t="s">
        <v>470</v>
      </c>
      <c r="D204" s="35"/>
      <c r="E204" s="50" t="s">
        <v>471</v>
      </c>
      <c r="F204" s="164">
        <v>0</v>
      </c>
      <c r="G204" s="53">
        <v>250</v>
      </c>
      <c r="H204" s="5"/>
      <c r="I204" s="71">
        <f t="shared" si="0"/>
        <v>0</v>
      </c>
    </row>
    <row r="205" spans="1:9" ht="150" customHeight="1" x14ac:dyDescent="0.25">
      <c r="A205" s="81"/>
      <c r="B205" s="41" t="s">
        <v>472</v>
      </c>
      <c r="C205" s="46" t="s">
        <v>473</v>
      </c>
      <c r="D205" s="82"/>
      <c r="E205" s="50" t="s">
        <v>474</v>
      </c>
      <c r="F205" s="164">
        <v>0</v>
      </c>
      <c r="G205" s="53">
        <v>185</v>
      </c>
      <c r="H205" s="5"/>
      <c r="I205" s="71">
        <f t="shared" si="0"/>
        <v>0</v>
      </c>
    </row>
    <row r="206" spans="1:9" ht="150" customHeight="1" x14ac:dyDescent="0.25">
      <c r="A206" s="80"/>
      <c r="B206" s="40"/>
      <c r="C206" s="45" t="s">
        <v>475</v>
      </c>
      <c r="D206" s="34"/>
      <c r="E206" s="49" t="s">
        <v>476</v>
      </c>
      <c r="F206" s="164">
        <v>0</v>
      </c>
      <c r="G206" s="53">
        <v>185</v>
      </c>
      <c r="H206" s="5"/>
      <c r="I206" s="71">
        <f t="shared" si="0"/>
        <v>0</v>
      </c>
    </row>
    <row r="207" spans="1:9" ht="150" customHeight="1" x14ac:dyDescent="0.25">
      <c r="A207" s="81"/>
      <c r="B207" s="40"/>
      <c r="C207" s="46" t="s">
        <v>477</v>
      </c>
      <c r="D207" s="35"/>
      <c r="E207" s="50" t="s">
        <v>478</v>
      </c>
      <c r="F207" s="164">
        <v>0</v>
      </c>
      <c r="G207" s="53">
        <v>210</v>
      </c>
      <c r="H207" s="5"/>
      <c r="I207" s="71">
        <f t="shared" si="0"/>
        <v>0</v>
      </c>
    </row>
    <row r="208" spans="1:9" ht="150" customHeight="1" x14ac:dyDescent="0.25">
      <c r="A208" s="81"/>
      <c r="B208" s="40"/>
      <c r="C208" s="46" t="s">
        <v>479</v>
      </c>
      <c r="D208" s="35"/>
      <c r="E208" s="50" t="s">
        <v>480</v>
      </c>
      <c r="F208" s="164">
        <v>0</v>
      </c>
      <c r="G208" s="53">
        <v>210</v>
      </c>
      <c r="H208" s="5"/>
      <c r="I208" s="71">
        <f t="shared" si="0"/>
        <v>0</v>
      </c>
    </row>
    <row r="209" spans="1:9" ht="150" customHeight="1" x14ac:dyDescent="0.25">
      <c r="A209" s="81"/>
      <c r="B209" s="40"/>
      <c r="C209" s="46" t="s">
        <v>481</v>
      </c>
      <c r="D209" s="35"/>
      <c r="E209" s="50" t="s">
        <v>482</v>
      </c>
      <c r="F209" s="164">
        <v>0</v>
      </c>
      <c r="G209" s="53">
        <v>185</v>
      </c>
      <c r="H209" s="5"/>
      <c r="I209" s="71">
        <f t="shared" si="0"/>
        <v>0</v>
      </c>
    </row>
    <row r="210" spans="1:9" ht="150" customHeight="1" x14ac:dyDescent="0.25">
      <c r="A210" s="81"/>
      <c r="B210" s="40"/>
      <c r="C210" s="46" t="s">
        <v>483</v>
      </c>
      <c r="D210" s="35"/>
      <c r="E210" s="50" t="s">
        <v>522</v>
      </c>
      <c r="F210" s="164">
        <v>0</v>
      </c>
      <c r="G210" s="53">
        <v>185</v>
      </c>
      <c r="H210" s="5"/>
      <c r="I210" s="71">
        <f t="shared" si="0"/>
        <v>0</v>
      </c>
    </row>
    <row r="211" spans="1:9" ht="150" customHeight="1" x14ac:dyDescent="0.25">
      <c r="A211" s="81"/>
      <c r="B211" s="40"/>
      <c r="C211" s="46" t="s">
        <v>484</v>
      </c>
      <c r="D211" s="35"/>
      <c r="E211" s="50" t="s">
        <v>485</v>
      </c>
      <c r="F211" s="164">
        <v>0</v>
      </c>
      <c r="G211" s="53">
        <v>250</v>
      </c>
      <c r="H211" s="5"/>
      <c r="I211" s="71">
        <f t="shared" si="0"/>
        <v>0</v>
      </c>
    </row>
    <row r="212" spans="1:9" ht="150" customHeight="1" x14ac:dyDescent="0.25">
      <c r="A212" s="80"/>
      <c r="B212" s="41" t="s">
        <v>486</v>
      </c>
      <c r="C212" s="45" t="s">
        <v>487</v>
      </c>
      <c r="D212" s="34"/>
      <c r="E212" s="49" t="s">
        <v>488</v>
      </c>
      <c r="F212" s="164">
        <v>0</v>
      </c>
      <c r="G212" s="53">
        <v>250</v>
      </c>
      <c r="H212" s="5"/>
      <c r="I212" s="71">
        <f t="shared" si="0"/>
        <v>0</v>
      </c>
    </row>
    <row r="213" spans="1:9" ht="150" customHeight="1" x14ac:dyDescent="0.25">
      <c r="A213" s="80"/>
      <c r="B213" s="40"/>
      <c r="C213" s="45" t="s">
        <v>489</v>
      </c>
      <c r="D213" s="34"/>
      <c r="E213" s="49" t="s">
        <v>490</v>
      </c>
      <c r="F213" s="164">
        <v>0</v>
      </c>
      <c r="G213" s="53">
        <v>250</v>
      </c>
      <c r="H213" s="5"/>
      <c r="I213" s="71">
        <f t="shared" si="0"/>
        <v>0</v>
      </c>
    </row>
    <row r="214" spans="1:9" ht="150" customHeight="1" x14ac:dyDescent="0.25">
      <c r="A214" s="80"/>
      <c r="B214" s="40"/>
      <c r="C214" s="45" t="s">
        <v>491</v>
      </c>
      <c r="D214" s="34"/>
      <c r="E214" s="49" t="s">
        <v>523</v>
      </c>
      <c r="F214" s="164">
        <v>0</v>
      </c>
      <c r="G214" s="53">
        <v>185</v>
      </c>
      <c r="H214" s="5"/>
      <c r="I214" s="71">
        <f t="shared" si="0"/>
        <v>0</v>
      </c>
    </row>
    <row r="215" spans="1:9" ht="150" customHeight="1" x14ac:dyDescent="0.25">
      <c r="A215" s="80"/>
      <c r="B215" s="40"/>
      <c r="C215" s="45" t="s">
        <v>492</v>
      </c>
      <c r="D215" s="34"/>
      <c r="E215" s="49" t="s">
        <v>493</v>
      </c>
      <c r="F215" s="164">
        <v>0</v>
      </c>
      <c r="G215" s="53">
        <v>185</v>
      </c>
      <c r="H215" s="5"/>
      <c r="I215" s="71">
        <f t="shared" si="0"/>
        <v>0</v>
      </c>
    </row>
    <row r="216" spans="1:9" ht="150" customHeight="1" x14ac:dyDescent="0.25">
      <c r="A216" s="80"/>
      <c r="B216" s="40"/>
      <c r="C216" s="45" t="s">
        <v>494</v>
      </c>
      <c r="D216" s="34"/>
      <c r="E216" s="49" t="s">
        <v>495</v>
      </c>
      <c r="F216" s="164">
        <v>0</v>
      </c>
      <c r="G216" s="53">
        <v>185</v>
      </c>
      <c r="H216" s="5"/>
      <c r="I216" s="71">
        <f t="shared" si="0"/>
        <v>0</v>
      </c>
    </row>
    <row r="217" spans="1:9" ht="150" customHeight="1" x14ac:dyDescent="0.25">
      <c r="A217" s="80"/>
      <c r="B217" s="40"/>
      <c r="C217" s="45" t="s">
        <v>496</v>
      </c>
      <c r="D217" s="34"/>
      <c r="E217" s="49" t="s">
        <v>497</v>
      </c>
      <c r="F217" s="164">
        <v>0</v>
      </c>
      <c r="G217" s="53">
        <v>250</v>
      </c>
      <c r="H217" s="5"/>
      <c r="I217" s="71">
        <f t="shared" si="0"/>
        <v>0</v>
      </c>
    </row>
    <row r="218" spans="1:9" ht="150" customHeight="1" x14ac:dyDescent="0.25">
      <c r="A218" s="80"/>
      <c r="B218" s="40"/>
      <c r="C218" s="45" t="s">
        <v>498</v>
      </c>
      <c r="D218" s="34"/>
      <c r="E218" s="49" t="s">
        <v>527</v>
      </c>
      <c r="F218" s="164">
        <v>0</v>
      </c>
      <c r="G218" s="53">
        <v>185</v>
      </c>
      <c r="H218" s="5"/>
      <c r="I218" s="71">
        <f t="shared" si="0"/>
        <v>0</v>
      </c>
    </row>
    <row r="219" spans="1:9" ht="150" customHeight="1" x14ac:dyDescent="0.25">
      <c r="A219" s="80"/>
      <c r="B219" s="40"/>
      <c r="C219" s="45" t="s">
        <v>499</v>
      </c>
      <c r="D219" s="34"/>
      <c r="E219" s="49" t="s">
        <v>500</v>
      </c>
      <c r="F219" s="164">
        <v>0</v>
      </c>
      <c r="G219" s="53">
        <v>185</v>
      </c>
      <c r="H219" s="5"/>
      <c r="I219" s="71">
        <f t="shared" si="0"/>
        <v>0</v>
      </c>
    </row>
    <row r="220" spans="1:9" ht="150" customHeight="1" x14ac:dyDescent="0.25">
      <c r="A220" s="80"/>
      <c r="B220" s="40"/>
      <c r="C220" s="45" t="s">
        <v>501</v>
      </c>
      <c r="D220" s="34"/>
      <c r="E220" s="49" t="s">
        <v>524</v>
      </c>
      <c r="F220" s="164">
        <v>0</v>
      </c>
      <c r="G220" s="53">
        <v>185</v>
      </c>
      <c r="H220" s="5"/>
      <c r="I220" s="71">
        <f t="shared" si="0"/>
        <v>0</v>
      </c>
    </row>
    <row r="221" spans="1:9" ht="150" customHeight="1" x14ac:dyDescent="0.25">
      <c r="A221" s="80"/>
      <c r="B221" s="40"/>
      <c r="C221" s="45" t="s">
        <v>502</v>
      </c>
      <c r="D221" s="34"/>
      <c r="E221" s="49" t="s">
        <v>525</v>
      </c>
      <c r="F221" s="164">
        <v>0</v>
      </c>
      <c r="G221" s="53">
        <v>185</v>
      </c>
      <c r="H221" s="5"/>
      <c r="I221" s="71">
        <f t="shared" si="0"/>
        <v>0</v>
      </c>
    </row>
    <row r="222" spans="1:9" ht="150" customHeight="1" x14ac:dyDescent="0.25">
      <c r="A222" s="80"/>
      <c r="B222" s="41" t="s">
        <v>503</v>
      </c>
      <c r="C222" s="45" t="s">
        <v>504</v>
      </c>
      <c r="D222" s="34"/>
      <c r="E222" s="49" t="s">
        <v>526</v>
      </c>
      <c r="F222" s="164">
        <v>0</v>
      </c>
      <c r="G222" s="53">
        <v>185</v>
      </c>
      <c r="H222" s="5"/>
      <c r="I222" s="71">
        <f t="shared" si="0"/>
        <v>0</v>
      </c>
    </row>
    <row r="223" spans="1:9" ht="150" customHeight="1" x14ac:dyDescent="0.25">
      <c r="A223" s="80"/>
      <c r="B223" s="40"/>
      <c r="C223" s="45" t="s">
        <v>505</v>
      </c>
      <c r="D223" s="34"/>
      <c r="E223" s="49" t="s">
        <v>506</v>
      </c>
      <c r="F223" s="164">
        <v>0</v>
      </c>
      <c r="G223" s="53">
        <v>250</v>
      </c>
      <c r="H223" s="5"/>
      <c r="I223" s="71">
        <f t="shared" si="0"/>
        <v>0</v>
      </c>
    </row>
    <row r="224" spans="1:9" ht="150" customHeight="1" x14ac:dyDescent="0.25">
      <c r="A224" s="80"/>
      <c r="B224" s="40"/>
      <c r="C224" s="45" t="s">
        <v>507</v>
      </c>
      <c r="D224" s="34"/>
      <c r="E224" s="49" t="s">
        <v>508</v>
      </c>
      <c r="F224" s="164">
        <v>0</v>
      </c>
      <c r="G224" s="53">
        <v>185</v>
      </c>
      <c r="H224" s="5"/>
      <c r="I224" s="71">
        <f t="shared" si="0"/>
        <v>0</v>
      </c>
    </row>
    <row r="225" spans="1:9" ht="150" customHeight="1" x14ac:dyDescent="0.25">
      <c r="A225" s="80"/>
      <c r="B225" s="40"/>
      <c r="C225" s="45" t="s">
        <v>509</v>
      </c>
      <c r="D225" s="34"/>
      <c r="E225" s="49" t="s">
        <v>510</v>
      </c>
      <c r="F225" s="164">
        <v>0</v>
      </c>
      <c r="G225" s="53">
        <v>250</v>
      </c>
      <c r="H225" s="5"/>
      <c r="I225" s="71">
        <f t="shared" si="0"/>
        <v>0</v>
      </c>
    </row>
    <row r="226" spans="1:9" ht="150" customHeight="1" x14ac:dyDescent="0.25">
      <c r="A226" s="80"/>
      <c r="B226" s="40"/>
      <c r="C226" s="45" t="s">
        <v>511</v>
      </c>
      <c r="D226" s="34"/>
      <c r="E226" s="49" t="s">
        <v>512</v>
      </c>
      <c r="F226" s="164">
        <v>0</v>
      </c>
      <c r="G226" s="53">
        <v>185</v>
      </c>
      <c r="H226" s="5"/>
      <c r="I226" s="71">
        <f t="shared" si="0"/>
        <v>0</v>
      </c>
    </row>
    <row r="227" spans="1:9" ht="150" customHeight="1" x14ac:dyDescent="0.25">
      <c r="A227" s="80"/>
      <c r="B227" s="40"/>
      <c r="C227" s="45" t="s">
        <v>513</v>
      </c>
      <c r="D227" s="34"/>
      <c r="E227" s="49" t="s">
        <v>514</v>
      </c>
      <c r="F227" s="164">
        <v>0</v>
      </c>
      <c r="G227" s="53">
        <v>185</v>
      </c>
      <c r="H227" s="5"/>
      <c r="I227" s="71">
        <f t="shared" si="0"/>
        <v>0</v>
      </c>
    </row>
    <row r="228" spans="1:9" ht="150" customHeight="1" x14ac:dyDescent="0.25">
      <c r="A228" s="80"/>
      <c r="B228" s="40"/>
      <c r="C228" s="45" t="s">
        <v>515</v>
      </c>
      <c r="D228" s="34"/>
      <c r="E228" s="49" t="s">
        <v>521</v>
      </c>
      <c r="F228" s="164">
        <v>0</v>
      </c>
      <c r="G228" s="53">
        <v>185</v>
      </c>
      <c r="H228" s="5"/>
      <c r="I228" s="71">
        <f t="shared" si="0"/>
        <v>0</v>
      </c>
    </row>
    <row r="229" spans="1:9" ht="50.1" customHeight="1" x14ac:dyDescent="0.35">
      <c r="A229" s="83"/>
      <c r="B229" s="146" t="s">
        <v>516</v>
      </c>
      <c r="C229" s="146"/>
      <c r="D229" s="146"/>
      <c r="E229" s="146"/>
      <c r="F229" s="146"/>
      <c r="G229" s="147"/>
      <c r="H229" s="5"/>
      <c r="I229" s="71">
        <f t="shared" si="0"/>
        <v>0</v>
      </c>
    </row>
    <row r="230" spans="1:9" ht="150" customHeight="1" x14ac:dyDescent="0.25">
      <c r="A230" s="80"/>
      <c r="B230" s="40"/>
      <c r="C230" s="45" t="s">
        <v>517</v>
      </c>
      <c r="D230" s="34"/>
      <c r="E230" s="49" t="s">
        <v>518</v>
      </c>
      <c r="F230" s="165">
        <v>0</v>
      </c>
      <c r="G230" s="53">
        <v>210</v>
      </c>
      <c r="H230" s="5"/>
      <c r="I230" s="71">
        <f t="shared" si="0"/>
        <v>0</v>
      </c>
    </row>
    <row r="231" spans="1:9" ht="150" customHeight="1" x14ac:dyDescent="0.25">
      <c r="A231" s="80"/>
      <c r="B231" s="40"/>
      <c r="C231" s="45" t="s">
        <v>519</v>
      </c>
      <c r="D231" s="34"/>
      <c r="E231" s="49" t="s">
        <v>520</v>
      </c>
      <c r="F231" s="165">
        <v>0</v>
      </c>
      <c r="G231" s="53">
        <v>210</v>
      </c>
      <c r="H231" s="5"/>
      <c r="I231" s="71">
        <f t="shared" si="0"/>
        <v>0</v>
      </c>
    </row>
    <row r="232" spans="1:9" ht="150" customHeight="1" x14ac:dyDescent="0.25">
      <c r="A232" s="84"/>
      <c r="B232" s="9"/>
      <c r="C232" s="20"/>
      <c r="D232" s="29"/>
      <c r="E232" s="26"/>
      <c r="F232" s="166"/>
      <c r="G232" s="59"/>
      <c r="H232" s="7"/>
      <c r="I232" s="71">
        <f t="shared" ref="I232" si="1">SUM(G232)*(H232)</f>
        <v>0</v>
      </c>
    </row>
    <row r="233" spans="1:9" x14ac:dyDescent="0.7">
      <c r="A233" s="85"/>
      <c r="B233" s="86"/>
      <c r="C233" s="87"/>
      <c r="D233" s="88"/>
      <c r="E233" s="89"/>
      <c r="F233" s="167"/>
      <c r="G233" s="90"/>
      <c r="H233" s="6"/>
      <c r="I233" s="71"/>
    </row>
    <row r="234" spans="1:9" ht="30" customHeight="1" x14ac:dyDescent="0.7">
      <c r="A234" s="85"/>
      <c r="B234" s="86"/>
      <c r="C234" s="87"/>
      <c r="D234" s="88"/>
      <c r="E234" s="89"/>
      <c r="F234" s="167"/>
      <c r="G234" s="60"/>
      <c r="H234" s="4"/>
      <c r="I234" s="71">
        <f>SUM(I11:I232)*1.1</f>
        <v>0</v>
      </c>
    </row>
    <row r="235" spans="1:9" x14ac:dyDescent="0.7">
      <c r="A235" s="85"/>
      <c r="B235" s="86"/>
      <c r="C235" s="87"/>
      <c r="D235" s="88"/>
      <c r="E235" s="89"/>
      <c r="F235" s="167"/>
      <c r="G235" s="90"/>
      <c r="H235" s="4"/>
      <c r="I235" s="91"/>
    </row>
    <row r="236" spans="1:9" ht="31.5" x14ac:dyDescent="0.5">
      <c r="A236" s="85"/>
      <c r="B236" s="86"/>
      <c r="C236" s="87"/>
      <c r="D236" s="88"/>
      <c r="E236" s="158" t="s">
        <v>8</v>
      </c>
      <c r="F236" s="159"/>
      <c r="G236" s="54"/>
      <c r="H236" s="2"/>
      <c r="I236" s="92"/>
    </row>
    <row r="237" spans="1:9" ht="31.5" x14ac:dyDescent="0.5">
      <c r="A237" s="85"/>
      <c r="B237" s="86"/>
      <c r="C237" s="87"/>
      <c r="D237" s="88"/>
      <c r="E237" s="131" t="s">
        <v>9</v>
      </c>
      <c r="F237" s="132"/>
      <c r="G237" s="90"/>
      <c r="H237" s="86"/>
      <c r="I237" s="93"/>
    </row>
    <row r="238" spans="1:9" ht="31.5" x14ac:dyDescent="0.5">
      <c r="A238" s="85"/>
      <c r="B238" s="86"/>
      <c r="C238" s="87"/>
      <c r="D238" s="88"/>
      <c r="E238" s="131" t="s">
        <v>10</v>
      </c>
      <c r="F238" s="132"/>
      <c r="G238" s="90"/>
      <c r="H238" s="86"/>
      <c r="I238" s="93"/>
    </row>
    <row r="239" spans="1:9" ht="31.5" x14ac:dyDescent="0.5">
      <c r="A239" s="85"/>
      <c r="B239" s="86"/>
      <c r="C239" s="87"/>
      <c r="D239" s="88"/>
      <c r="E239" s="131" t="s">
        <v>11</v>
      </c>
      <c r="F239" s="132"/>
      <c r="G239" s="90"/>
      <c r="H239" s="86"/>
      <c r="I239" s="93"/>
    </row>
    <row r="240" spans="1:9" ht="31.5" x14ac:dyDescent="0.5">
      <c r="A240" s="85"/>
      <c r="B240" s="86"/>
      <c r="C240" s="87"/>
      <c r="D240" s="88"/>
      <c r="E240" s="131" t="s">
        <v>12</v>
      </c>
      <c r="F240" s="132"/>
      <c r="G240" s="90"/>
      <c r="H240" s="86"/>
      <c r="I240" s="93"/>
    </row>
    <row r="241" spans="1:9" ht="31.5" x14ac:dyDescent="0.5">
      <c r="A241" s="85"/>
      <c r="B241" s="86"/>
      <c r="C241" s="87"/>
      <c r="D241" s="88"/>
      <c r="E241" s="156" t="s">
        <v>13</v>
      </c>
      <c r="F241" s="157"/>
      <c r="G241" s="90"/>
      <c r="H241" s="86"/>
      <c r="I241" s="93"/>
    </row>
    <row r="242" spans="1:9" ht="47.25" thickBot="1" x14ac:dyDescent="0.75">
      <c r="A242" s="94"/>
      <c r="B242" s="95"/>
      <c r="C242" s="96"/>
      <c r="D242" s="97"/>
      <c r="E242" s="98"/>
      <c r="F242" s="168"/>
      <c r="G242" s="99"/>
      <c r="H242" s="95"/>
      <c r="I242" s="100"/>
    </row>
  </sheetData>
  <mergeCells count="49">
    <mergeCell ref="B11:F11"/>
    <mergeCell ref="C12:E12"/>
    <mergeCell ref="C6:G6"/>
    <mergeCell ref="H7:H8"/>
    <mergeCell ref="H9:H10"/>
    <mergeCell ref="E240:F240"/>
    <mergeCell ref="E241:F241"/>
    <mergeCell ref="E236:F236"/>
    <mergeCell ref="A34:F34"/>
    <mergeCell ref="A36:F36"/>
    <mergeCell ref="A42:F42"/>
    <mergeCell ref="A45:F45"/>
    <mergeCell ref="A47:F47"/>
    <mergeCell ref="A49:F49"/>
    <mergeCell ref="A54:F54"/>
    <mergeCell ref="A62:F62"/>
    <mergeCell ref="A69:F69"/>
    <mergeCell ref="A80:F80"/>
    <mergeCell ref="I9:I10"/>
    <mergeCell ref="E238:F238"/>
    <mergeCell ref="E239:F239"/>
    <mergeCell ref="E237:F237"/>
    <mergeCell ref="A9:B10"/>
    <mergeCell ref="G9:G10"/>
    <mergeCell ref="E9:E10"/>
    <mergeCell ref="F9:F10"/>
    <mergeCell ref="A82:F82"/>
    <mergeCell ref="A95:F95"/>
    <mergeCell ref="A107:F107"/>
    <mergeCell ref="A133:F133"/>
    <mergeCell ref="A135:F135"/>
    <mergeCell ref="B201:G201"/>
    <mergeCell ref="B229:G229"/>
    <mergeCell ref="C9:C10"/>
    <mergeCell ref="A140:F140"/>
    <mergeCell ref="B141:E141"/>
    <mergeCell ref="B166:E166"/>
    <mergeCell ref="C5:F5"/>
    <mergeCell ref="C7:F8"/>
    <mergeCell ref="A13:F13"/>
    <mergeCell ref="A24:F24"/>
    <mergeCell ref="A27:F27"/>
    <mergeCell ref="D9:D10"/>
    <mergeCell ref="A6:B8"/>
    <mergeCell ref="A1:B5"/>
    <mergeCell ref="C1:F1"/>
    <mergeCell ref="C2:F2"/>
    <mergeCell ref="C3:F3"/>
    <mergeCell ref="C4:F4"/>
  </mergeCells>
  <phoneticPr fontId="1" type="noConversion"/>
  <pageMargins left="0.70866141732283472" right="0.70866141732283472" top="0.74803149606299213" bottom="0.74803149606299213" header="0.31496062992125984" footer="0.31496062992125984"/>
  <pageSetup paperSize="9" scale="32" fitToHeight="12" orientation="portrait" horizontalDpi="4294967292" verticalDpi="36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Allura</dc:creator>
  <cp:lastModifiedBy>Keva Lloyd</cp:lastModifiedBy>
  <cp:lastPrinted>2024-02-16T10:37:47Z</cp:lastPrinted>
  <dcterms:created xsi:type="dcterms:W3CDTF">2015-07-07T11:34:31Z</dcterms:created>
  <dcterms:modified xsi:type="dcterms:W3CDTF">2024-04-13T06:29:40Z</dcterms:modified>
</cp:coreProperties>
</file>