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30"/>
  <workbookPr/>
  <mc:AlternateContent xmlns:mc="http://schemas.openxmlformats.org/markup-compatibility/2006">
    <mc:Choice Requires="x15">
      <x15ac:absPath xmlns:x15ac="http://schemas.microsoft.com/office/spreadsheetml/2010/11/ac" url="L:\Orchids\Kanjana Orchids\Autumn 2023\"/>
    </mc:Choice>
  </mc:AlternateContent>
  <xr:revisionPtr revIDLastSave="0" documentId="13_ncr:1_{D1892BDE-2DA3-4C58-978D-2929C75EB761}" xr6:coauthVersionLast="47" xr6:coauthVersionMax="47" xr10:uidLastSave="{00000000-0000-0000-0000-000000000000}"/>
  <bookViews>
    <workbookView xWindow="735" yWindow="375" windowWidth="23385" windowHeight="1315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357" i="1" l="1"/>
  <c r="I248" i="1"/>
  <c r="I222" i="1"/>
  <c r="I207" i="1"/>
  <c r="I206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72" i="1"/>
  <c r="I120" i="1" l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19" i="1"/>
  <c r="I118" i="1"/>
  <c r="I117" i="1"/>
  <c r="I116" i="1"/>
  <c r="I115" i="1"/>
  <c r="I114" i="1"/>
  <c r="I113" i="1"/>
  <c r="I68" i="1"/>
  <c r="I30" i="1"/>
  <c r="I20" i="1"/>
  <c r="I284" i="1"/>
  <c r="I285" i="1"/>
  <c r="I286" i="1"/>
  <c r="I287" i="1"/>
  <c r="I288" i="1"/>
  <c r="I289" i="1"/>
  <c r="I291" i="1"/>
  <c r="I292" i="1"/>
  <c r="I293" i="1"/>
  <c r="I282" i="1"/>
  <c r="I205" i="1"/>
  <c r="I211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170" i="1"/>
  <c r="I149" i="1"/>
  <c r="I202" i="1"/>
  <c r="I203" i="1"/>
  <c r="I204" i="1"/>
  <c r="I14" i="1"/>
  <c r="I15" i="1"/>
  <c r="I16" i="1"/>
  <c r="I17" i="1"/>
  <c r="I18" i="1"/>
  <c r="I19" i="1"/>
  <c r="I21" i="1"/>
  <c r="I22" i="1"/>
  <c r="I23" i="1"/>
  <c r="I24" i="1"/>
  <c r="I25" i="1"/>
  <c r="I26" i="1"/>
  <c r="I27" i="1"/>
  <c r="I28" i="1"/>
  <c r="I29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9" i="1"/>
  <c r="I110" i="1"/>
  <c r="I111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94" i="1"/>
  <c r="I195" i="1"/>
  <c r="I196" i="1"/>
  <c r="I197" i="1"/>
  <c r="I198" i="1"/>
  <c r="I199" i="1"/>
  <c r="I200" i="1"/>
  <c r="I201" i="1"/>
  <c r="I209" i="1"/>
  <c r="I210" i="1"/>
  <c r="I213" i="1"/>
  <c r="I214" i="1"/>
  <c r="I215" i="1"/>
  <c r="I216" i="1"/>
  <c r="I217" i="1"/>
  <c r="I218" i="1"/>
  <c r="I220" i="1"/>
  <c r="I221" i="1"/>
  <c r="I224" i="1"/>
  <c r="I225" i="1"/>
  <c r="I226" i="1"/>
  <c r="I227" i="1"/>
  <c r="I228" i="1"/>
  <c r="I230" i="1"/>
  <c r="I232" i="1"/>
  <c r="I234" i="1"/>
  <c r="I235" i="1"/>
  <c r="I236" i="1"/>
  <c r="I237" i="1"/>
  <c r="I238" i="1"/>
  <c r="I239" i="1"/>
  <c r="I240" i="1"/>
  <c r="I241" i="1"/>
  <c r="I242" i="1"/>
  <c r="I243" i="1"/>
  <c r="I244" i="1"/>
  <c r="I246" i="1"/>
  <c r="I247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66" i="1"/>
  <c r="I267" i="1"/>
  <c r="I268" i="1"/>
  <c r="I269" i="1"/>
  <c r="I270" i="1"/>
  <c r="I271" i="1"/>
  <c r="I272" i="1"/>
  <c r="I273" i="1"/>
  <c r="I274" i="1"/>
  <c r="I275" i="1"/>
  <c r="I276" i="1"/>
  <c r="I277" i="1"/>
  <c r="I278" i="1"/>
  <c r="I279" i="1"/>
  <c r="I280" i="1"/>
  <c r="I281" i="1"/>
  <c r="I295" i="1"/>
  <c r="I296" i="1"/>
  <c r="I297" i="1"/>
  <c r="I298" i="1"/>
  <c r="I299" i="1"/>
  <c r="I300" i="1"/>
  <c r="I301" i="1"/>
  <c r="I302" i="1"/>
  <c r="I303" i="1"/>
  <c r="I304" i="1"/>
  <c r="I305" i="1"/>
  <c r="I306" i="1"/>
  <c r="I307" i="1"/>
  <c r="I308" i="1"/>
  <c r="I309" i="1"/>
  <c r="I310" i="1"/>
  <c r="I311" i="1"/>
  <c r="I312" i="1"/>
  <c r="I313" i="1"/>
  <c r="I314" i="1"/>
  <c r="I315" i="1"/>
  <c r="I316" i="1"/>
  <c r="I317" i="1"/>
  <c r="I318" i="1"/>
  <c r="I319" i="1"/>
  <c r="I320" i="1"/>
  <c r="I321" i="1"/>
  <c r="I322" i="1"/>
  <c r="I323" i="1"/>
  <c r="I324" i="1"/>
  <c r="I325" i="1"/>
  <c r="I326" i="1"/>
  <c r="I327" i="1"/>
  <c r="I328" i="1"/>
  <c r="I329" i="1"/>
  <c r="I330" i="1"/>
  <c r="I331" i="1"/>
  <c r="I332" i="1"/>
  <c r="I333" i="1"/>
  <c r="I334" i="1"/>
  <c r="I335" i="1"/>
  <c r="I336" i="1"/>
  <c r="I337" i="1"/>
  <c r="I338" i="1"/>
  <c r="I339" i="1"/>
  <c r="I340" i="1"/>
  <c r="I341" i="1"/>
  <c r="I342" i="1"/>
  <c r="I343" i="1"/>
  <c r="I344" i="1"/>
  <c r="I345" i="1"/>
  <c r="I346" i="1"/>
  <c r="I347" i="1"/>
  <c r="I348" i="1"/>
  <c r="I349" i="1"/>
  <c r="I350" i="1"/>
  <c r="I351" i="1"/>
  <c r="I352" i="1"/>
  <c r="I353" i="1"/>
  <c r="I354" i="1"/>
  <c r="I355" i="1"/>
  <c r="I356" i="1"/>
  <c r="I358" i="1"/>
  <c r="I359" i="1"/>
  <c r="I360" i="1"/>
  <c r="I361" i="1"/>
  <c r="I13" i="1"/>
  <c r="I363" i="1" l="1"/>
</calcChain>
</file>

<file path=xl/sharedStrings.xml><?xml version="1.0" encoding="utf-8"?>
<sst xmlns="http://schemas.openxmlformats.org/spreadsheetml/2006/main" count="916" uniqueCount="883">
  <si>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</si>
  <si>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</si>
  <si>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</si>
  <si>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</si>
  <si>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</si>
  <si>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</si>
  <si>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</si>
  <si>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</si>
  <si>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</si>
  <si>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</si>
  <si>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</si>
  <si>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</si>
  <si>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</si>
  <si>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</si>
  <si>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</si>
  <si>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>Total inc. GST: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</si>
  <si>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</si>
  <si>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</si>
  <si>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</si>
  <si>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</si>
  <si>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Autumn 2023</t>
  </si>
  <si>
    <t>ABN: 94 651 095 473</t>
  </si>
  <si>
    <t>Dendrobiums - 40 plants per flask</t>
  </si>
  <si>
    <t>Den. Airy Gold Spin</t>
  </si>
  <si>
    <t>Den. Alien Pink</t>
  </si>
  <si>
    <t>FAN276</t>
  </si>
  <si>
    <t>Den. Betty Rose 'Red'</t>
  </si>
  <si>
    <t>FAN-343</t>
  </si>
  <si>
    <t>Den. Indonesia Raya Red</t>
  </si>
  <si>
    <t>Den. Rungkamol</t>
  </si>
  <si>
    <t>Den. Tanida Pink Splash</t>
  </si>
  <si>
    <t>สส139</t>
  </si>
  <si>
    <t>Den. (Chan Chao x lasianthera)</t>
  </si>
  <si>
    <t>สส144</t>
  </si>
  <si>
    <t>Den. (King Dragon x Sonia Erika)</t>
  </si>
  <si>
    <t>MKAN-298</t>
  </si>
  <si>
    <t>FAN331</t>
  </si>
  <si>
    <t>Den. King Dragon Stripe #331</t>
  </si>
  <si>
    <t>สส-140</t>
  </si>
  <si>
    <t>Den. Liberty White</t>
  </si>
  <si>
    <t>สส-131</t>
  </si>
  <si>
    <t>Den. nindii</t>
  </si>
  <si>
    <t>MKAN-300</t>
  </si>
  <si>
    <t>Den. Rosy Pink</t>
  </si>
  <si>
    <t>MKAN-334</t>
  </si>
  <si>
    <t>Den. Srisopho Stripe 3 Lip</t>
  </si>
  <si>
    <t xml:space="preserve">Dendrobium Special Variety Flasks  (40Plants/Flask) </t>
  </si>
  <si>
    <t>Den. (Uraiwan x New Horizon)</t>
  </si>
  <si>
    <t xml:space="preserve">Den. Airaya Pink </t>
  </si>
  <si>
    <t xml:space="preserve">Den. Airy Sun Light </t>
  </si>
  <si>
    <t>Den. Airy Two Tone</t>
  </si>
  <si>
    <t>Den. Aree Dang Green</t>
  </si>
  <si>
    <t>Den. Bangkok Fancy</t>
  </si>
  <si>
    <t>Den. Big Charming</t>
  </si>
  <si>
    <t>Den. Brazil Red</t>
  </si>
  <si>
    <t>Den. Burana Emerald Gold</t>
  </si>
  <si>
    <t>Den. Caesar Red Captain Junior</t>
  </si>
  <si>
    <t>Den. Charming White</t>
  </si>
  <si>
    <t>Den. Everlasting Love</t>
  </si>
  <si>
    <t>Den. Golden Green</t>
  </si>
  <si>
    <t>Den. Happiness Pink</t>
  </si>
  <si>
    <t>Den. Hermes</t>
  </si>
  <si>
    <t>Den. Jade Classic</t>
  </si>
  <si>
    <t>Den. King Of Monkey</t>
  </si>
  <si>
    <t>Den. Linna Pink Stripe</t>
  </si>
  <si>
    <t>Den. Malai Red</t>
  </si>
  <si>
    <t>Den. Nara Red</t>
  </si>
  <si>
    <t xml:space="preserve">Den. Pigasus </t>
  </si>
  <si>
    <t>Den. Pink Jelly Stripe</t>
  </si>
  <si>
    <t>Den. Pink Power</t>
  </si>
  <si>
    <t>Den. Pink Stripe Surprise 2022</t>
  </si>
  <si>
    <t>Den. Pop's Eye</t>
  </si>
  <si>
    <t>Den. Red Berry</t>
  </si>
  <si>
    <t>Den. Red Dragon</t>
  </si>
  <si>
    <t>Den. Richly Pink</t>
  </si>
  <si>
    <t>Den. Richly Two Tone</t>
  </si>
  <si>
    <t>Den. Scarlet Streipe</t>
  </si>
  <si>
    <t>Den. Shavin Pink</t>
  </si>
  <si>
    <t>Den. Sweet Kisses</t>
  </si>
  <si>
    <t>Den. Tanida Pink Stripe</t>
  </si>
  <si>
    <t>Den. Thai Airways Red</t>
  </si>
  <si>
    <t>Den. Venus (mini)</t>
  </si>
  <si>
    <t>Den. Yaya 2 N</t>
  </si>
  <si>
    <t>Dendrobium Pot Plants Flasks  (40Plant/Flask)</t>
  </si>
  <si>
    <t>FAN-305 สวน</t>
  </si>
  <si>
    <t>Den. (Bom x Jac Concert var. Kanjana)</t>
  </si>
  <si>
    <t>FAN-338</t>
  </si>
  <si>
    <t>Den. (Brown Derby x lasianthera)</t>
  </si>
  <si>
    <t>BBK-44</t>
  </si>
  <si>
    <t>Den. (Ckaii x lasianthera)</t>
  </si>
  <si>
    <t>MKAN-272</t>
  </si>
  <si>
    <t>Den. (Copper Queen x Thongchai Gold #729)</t>
  </si>
  <si>
    <t>FAN-361 สวน</t>
  </si>
  <si>
    <t>Den. (Red Dragon x Udomsri)</t>
  </si>
  <si>
    <t>สส-142</t>
  </si>
  <si>
    <t>Den. (Samphran Brown x Salaya Red)</t>
  </si>
  <si>
    <t>FAN-340</t>
  </si>
  <si>
    <t>Den. (Sampran Brown x Tokiko Inaba)</t>
  </si>
  <si>
    <t>FAN-311</t>
  </si>
  <si>
    <t>Den. (Sonia Bom x Thongchai Gold)</t>
  </si>
  <si>
    <t>FAN-310</t>
  </si>
  <si>
    <t>Den. (Thongchai Gold x Sampran Brown)</t>
  </si>
  <si>
    <t>FAN319</t>
  </si>
  <si>
    <t>Den. (Trudy Brandt x Blue Angel '319')</t>
  </si>
  <si>
    <t>BBK-55</t>
  </si>
  <si>
    <t>Den. Airy Red Dragon</t>
  </si>
  <si>
    <t>MKAN-151 สวน</t>
  </si>
  <si>
    <t>Den. Apichart Rainbow #151</t>
  </si>
  <si>
    <t>MKAN-246 สวน</t>
  </si>
  <si>
    <t>Den. Apichart Rainbow #246</t>
  </si>
  <si>
    <t>FAN-268</t>
  </si>
  <si>
    <t>Den. Bangkok White</t>
  </si>
  <si>
    <t>สส-117</t>
  </si>
  <si>
    <t>Den. Black Pearl</t>
  </si>
  <si>
    <t>FAN-323</t>
  </si>
  <si>
    <t>Den. Blue Planet</t>
  </si>
  <si>
    <t>FAN-304</t>
  </si>
  <si>
    <t>Den. Burana Emerald '304'</t>
  </si>
  <si>
    <t>FAN292</t>
  </si>
  <si>
    <t xml:space="preserve">Den. Burana Jade </t>
  </si>
  <si>
    <t>FAN-313,สส-135</t>
  </si>
  <si>
    <t>Den. CKAii Brown</t>
  </si>
  <si>
    <t>MKAN-227</t>
  </si>
  <si>
    <t>Den. CKAii Oka</t>
  </si>
  <si>
    <t>FAN-329 สวน</t>
  </si>
  <si>
    <t>Den. Jac Concert Red 'Twisted'</t>
  </si>
  <si>
    <t>MKAN-340</t>
  </si>
  <si>
    <t>Den. Jairak Smile</t>
  </si>
  <si>
    <t>FAN-337</t>
  </si>
  <si>
    <t>Den. Krating Daeng</t>
  </si>
  <si>
    <t>MKAN-291</t>
  </si>
  <si>
    <t>Den. Lipstick</t>
  </si>
  <si>
    <t>MKAN-150</t>
  </si>
  <si>
    <t>Den. Orawan Red</t>
  </si>
  <si>
    <t>BBK-80</t>
  </si>
  <si>
    <t>Den. Panjarat Pink</t>
  </si>
  <si>
    <t>FAN296</t>
  </si>
  <si>
    <t>Den. Pretty Doll</t>
  </si>
  <si>
    <t>MKAN-309</t>
  </si>
  <si>
    <t>Den. Shavin White</t>
  </si>
  <si>
    <t>BBK-52</t>
  </si>
  <si>
    <t>Den. Sonia Erika</t>
  </si>
  <si>
    <t>MKAN-338</t>
  </si>
  <si>
    <t>Den. Sonia White</t>
  </si>
  <si>
    <t>FAN325  สวน</t>
  </si>
  <si>
    <t>Den. Supernova Red</t>
  </si>
  <si>
    <t>FAN-362 สวน</t>
  </si>
  <si>
    <t>Den. Suree Peach var. 'Kanjana'</t>
  </si>
  <si>
    <t>FAN-320</t>
  </si>
  <si>
    <t>Den. Thong Deang</t>
  </si>
  <si>
    <t>MKAN-131 สวน</t>
  </si>
  <si>
    <t>Den. Thongchai Gold #131</t>
  </si>
  <si>
    <t>FAN298</t>
  </si>
  <si>
    <t xml:space="preserve">Den. Thongchai Gold Pinwattana </t>
  </si>
  <si>
    <t>MKR-12  สวน</t>
  </si>
  <si>
    <t>Den. Thongchai Gold 'Pramote'</t>
  </si>
  <si>
    <t>FAN-295</t>
  </si>
  <si>
    <t>Den. Thongchai Gold Rasi Gold</t>
  </si>
  <si>
    <t>MKAN-279,</t>
  </si>
  <si>
    <t>Den. Tipawan Red</t>
  </si>
  <si>
    <t xml:space="preserve">Dendrobium Cut Flower Variety Flasks (40Plant/Flask) </t>
  </si>
  <si>
    <t>FAN-270</t>
  </si>
  <si>
    <t>Den. Earsakul</t>
  </si>
  <si>
    <t>สส141</t>
  </si>
  <si>
    <t xml:space="preserve">Den. Earsakul Rot Gold </t>
  </si>
  <si>
    <t>Cattleya Flasks  (40Plant/Flask)</t>
  </si>
  <si>
    <t>MP-3078</t>
  </si>
  <si>
    <t>Blc. Burdenkin Wonder Lake Land 'AM/AOS'</t>
  </si>
  <si>
    <t>MP-3077</t>
  </si>
  <si>
    <t>Blc. Chian Tzy Lass Hosai</t>
  </si>
  <si>
    <t>MP-3080</t>
  </si>
  <si>
    <t>Blc. George Suzuki</t>
  </si>
  <si>
    <t>MP-3089  สวน</t>
  </si>
  <si>
    <t>Blc. Goldenzelle Lemon Chiffon</t>
  </si>
  <si>
    <t>MP-3083</t>
  </si>
  <si>
    <t>Blc. Joao Antonio Nicoli Velvet</t>
  </si>
  <si>
    <t>MP-3086</t>
  </si>
  <si>
    <t>Blc. Nan Chang Silk x Ct. Olympic Torch</t>
  </si>
  <si>
    <t>MP-3082</t>
  </si>
  <si>
    <t>Blc. Purple Ruby x Lc. Pirate King Red Sun</t>
  </si>
  <si>
    <t>MP-3087</t>
  </si>
  <si>
    <t>Blc. Toshi Aoki Robin</t>
  </si>
  <si>
    <t>BBK-70</t>
  </si>
  <si>
    <t>Lc. Chan Hsiu Jewel 'Sham Mei'</t>
  </si>
  <si>
    <t>MP-3073  สวน</t>
  </si>
  <si>
    <t>Lc. Color Guard Parade</t>
  </si>
  <si>
    <t>MP-3075  สวน</t>
  </si>
  <si>
    <t>Lc. Dr. Peng x C. lueddemanniana</t>
  </si>
  <si>
    <t>MP-3072 สวน</t>
  </si>
  <si>
    <t>Lc. Lake Cachuma New Spring</t>
  </si>
  <si>
    <t>MP-3071</t>
  </si>
  <si>
    <t>Lc. Mikiki Nagata Orchilabrary</t>
  </si>
  <si>
    <t>Vanda Flasks (40Plant/Flask)</t>
  </si>
  <si>
    <t>สส-125</t>
  </si>
  <si>
    <t>สส-126</t>
  </si>
  <si>
    <t>V. (Dr.Anek x Kulvadee Fragrant Red)</t>
  </si>
  <si>
    <t>สส-127</t>
  </si>
  <si>
    <t>V. (Mini Palmer x denisoniana)</t>
  </si>
  <si>
    <t>สส-122</t>
  </si>
  <si>
    <t>V. Boonyarit Diamond</t>
  </si>
  <si>
    <t>สส-153</t>
  </si>
  <si>
    <t>V. Chulee Blue</t>
  </si>
  <si>
    <t>สส-123</t>
  </si>
  <si>
    <t>V. Kulvadee Fragrant Black</t>
  </si>
  <si>
    <t>kan-963</t>
  </si>
  <si>
    <t>V. Pachara Delight</t>
  </si>
  <si>
    <t>สส-149</t>
  </si>
  <si>
    <t>Rhynchostylis Mericlones Flasks (30Plant/Flask)</t>
  </si>
  <si>
    <t>สส-151</t>
  </si>
  <si>
    <t>Rhy. (Srisiam x gigantea Red)</t>
  </si>
  <si>
    <t>MKAN-148</t>
  </si>
  <si>
    <t>Rhy. gigantea Orange</t>
  </si>
  <si>
    <t>Rhynchostylis Hybrids Flasks (30Plant/Flask)</t>
  </si>
  <si>
    <t>MKS-86</t>
  </si>
  <si>
    <t>MKS-83</t>
  </si>
  <si>
    <t>Rhy. gigantea 'Orange'</t>
  </si>
  <si>
    <t>MKS79</t>
  </si>
  <si>
    <t>สวนคุณอุดม</t>
  </si>
  <si>
    <t>MKS-80</t>
  </si>
  <si>
    <t>Phalaenopsis Hybrids x sib Flasks (30Plant/Flask)</t>
  </si>
  <si>
    <t>MKS-71</t>
  </si>
  <si>
    <t>Phal. Purple Fancy</t>
  </si>
  <si>
    <t>MKS74</t>
  </si>
  <si>
    <t>Phal. Sogo Yukidian</t>
  </si>
  <si>
    <t>Dendrobium King Dragon and Special Variety Flasks (40Plant/Flask)</t>
  </si>
  <si>
    <t>สส146</t>
  </si>
  <si>
    <t>Tolu. (Jairak Flyer 'Orange/Red' x Golden Sunray)</t>
  </si>
  <si>
    <t>สส-147</t>
  </si>
  <si>
    <t>Tolu. (William Thurston x Jairak Firm 'Yellow')</t>
  </si>
  <si>
    <t>สส145</t>
  </si>
  <si>
    <t>Tolu. Golden Sunset Brownie</t>
  </si>
  <si>
    <t>สส136</t>
  </si>
  <si>
    <t>สส138</t>
  </si>
  <si>
    <t>Tolu. William Thurston</t>
  </si>
  <si>
    <t>สส-110</t>
  </si>
  <si>
    <t>Grammatophyllum Scriptum Brown</t>
  </si>
  <si>
    <t>MP-3070</t>
  </si>
  <si>
    <t>Catasetum pileatum</t>
  </si>
  <si>
    <t>Bllra. Tahoma Glacier 'Green'</t>
  </si>
  <si>
    <t>Colm. Song Red</t>
  </si>
  <si>
    <t>Odcdm. Burgundy Sensation</t>
  </si>
  <si>
    <t>Odcdm. Pratum Gold</t>
  </si>
  <si>
    <t>Odcdm. Tiger Crow 'Golden Girl'</t>
  </si>
  <si>
    <t>Onc. Brown Sugar</t>
  </si>
  <si>
    <t>Onc. Pacific Sunrise 'Hakalau'</t>
  </si>
  <si>
    <t>Spathoglottis (S-1)</t>
  </si>
  <si>
    <t>Spathoglottis (S-6)</t>
  </si>
  <si>
    <t>Wils. Red Bull</t>
  </si>
  <si>
    <t>Z. Big Red One</t>
  </si>
  <si>
    <t>Wils. Tropical Stripe</t>
  </si>
  <si>
    <t>Grammatophyllum  Flasks  (40Plant/Flask)</t>
  </si>
  <si>
    <t>Tolumnia Mericlones (40Plant/Flask)</t>
  </si>
  <si>
    <t>Catasetum Flasks (40Plant/Flask)</t>
  </si>
  <si>
    <t>Oncidium Flasks  (40Plant/Flask)</t>
  </si>
  <si>
    <t>Oncidium Flasks (30Plant/Flask)</t>
  </si>
  <si>
    <t>Available</t>
  </si>
  <si>
    <t>Den. King Caesar #298</t>
  </si>
  <si>
    <t>Number</t>
  </si>
  <si>
    <t>KANAut23-D1</t>
  </si>
  <si>
    <t>KANAut23-D5</t>
  </si>
  <si>
    <t>KANAut23-D2</t>
  </si>
  <si>
    <t>KANAut23-D3</t>
  </si>
  <si>
    <t>KANAut23-D4</t>
  </si>
  <si>
    <t>KANAut23-D6</t>
  </si>
  <si>
    <t>KANAut23-D7</t>
  </si>
  <si>
    <t>KANAut23-D9</t>
  </si>
  <si>
    <t>KANAut23-D10</t>
  </si>
  <si>
    <t>KANAut23-D11</t>
  </si>
  <si>
    <t>KANAut23-D12</t>
  </si>
  <si>
    <t>KANAut23-D13</t>
  </si>
  <si>
    <t>KANAut23-D14</t>
  </si>
  <si>
    <t>KANAut23-D15</t>
  </si>
  <si>
    <t>KANAut23-D16</t>
  </si>
  <si>
    <t>KANAut23-D18</t>
  </si>
  <si>
    <t>KANAut23-D19</t>
  </si>
  <si>
    <t>KANAut23-D20</t>
  </si>
  <si>
    <t>KANAut23-D21</t>
  </si>
  <si>
    <t>KANAut23-D22</t>
  </si>
  <si>
    <t>KANAut23-D23</t>
  </si>
  <si>
    <t>KANAut23-D24</t>
  </si>
  <si>
    <t>KANAut23-D25</t>
  </si>
  <si>
    <t>KANAut23-D26</t>
  </si>
  <si>
    <t>KANAut23-D27</t>
  </si>
  <si>
    <t>KANAut23-D28</t>
  </si>
  <si>
    <t>KANAut23-D29</t>
  </si>
  <si>
    <t>KANAut23-D30</t>
  </si>
  <si>
    <t>KANAut23-D31</t>
  </si>
  <si>
    <t>KANAut23-D32</t>
  </si>
  <si>
    <t>KANAut23-D33</t>
  </si>
  <si>
    <t>KANAut23-D34</t>
  </si>
  <si>
    <t>KANAut23-D35</t>
  </si>
  <si>
    <t>KANAut23-D36</t>
  </si>
  <si>
    <t>KANAut23-D37</t>
  </si>
  <si>
    <t>KANAut23-D38</t>
  </si>
  <si>
    <t>KANAut23-D39</t>
  </si>
  <si>
    <t>KANAut23-D40</t>
  </si>
  <si>
    <t>KANAut23-D41</t>
  </si>
  <si>
    <t>KANAut23-D42</t>
  </si>
  <si>
    <t>KANAut23-D43</t>
  </si>
  <si>
    <t>KANAut23-D44</t>
  </si>
  <si>
    <t>KANAut23-D45</t>
  </si>
  <si>
    <t>KANAut23-D46</t>
  </si>
  <si>
    <t>KANAut23-D47</t>
  </si>
  <si>
    <t>KANAut23-D48</t>
  </si>
  <si>
    <t>KANAut23-D49</t>
  </si>
  <si>
    <t>KANAut23-D50</t>
  </si>
  <si>
    <t>KANAut23-D51</t>
  </si>
  <si>
    <t>KANAut23-D52</t>
  </si>
  <si>
    <t>KANAut23-D53</t>
  </si>
  <si>
    <t>KANAut23-D55</t>
  </si>
  <si>
    <t>KANAut23-D56</t>
  </si>
  <si>
    <t>KANAut23-D57</t>
  </si>
  <si>
    <t>KANAut23-D58</t>
  </si>
  <si>
    <t>KANAut23-D59</t>
  </si>
  <si>
    <t>KANAut23-D60</t>
  </si>
  <si>
    <t>KANAut23-D61</t>
  </si>
  <si>
    <t>KANAut23-D62</t>
  </si>
  <si>
    <t>KANAut23-D63</t>
  </si>
  <si>
    <t>KANAut23-D64</t>
  </si>
  <si>
    <t>KANAut23-D65</t>
  </si>
  <si>
    <t>KANAut23-D66</t>
  </si>
  <si>
    <t>KANAut23-D67</t>
  </si>
  <si>
    <t>KANAut23-D68</t>
  </si>
  <si>
    <t>KANAut23-D69</t>
  </si>
  <si>
    <t>KANAut23-D70</t>
  </si>
  <si>
    <t>KANAut23-D71</t>
  </si>
  <si>
    <t>KANAut23-D72</t>
  </si>
  <si>
    <t>KANAut23-D73</t>
  </si>
  <si>
    <t>KANAut23-D74</t>
  </si>
  <si>
    <t>KANAut23-D75</t>
  </si>
  <si>
    <t>KANAut23-D76</t>
  </si>
  <si>
    <t>KANAut23-D77</t>
  </si>
  <si>
    <t>KANAut23-D78</t>
  </si>
  <si>
    <t>KANAut23-D79</t>
  </si>
  <si>
    <t>KANAut23-D80</t>
  </si>
  <si>
    <t>KANAut23-D81</t>
  </si>
  <si>
    <t>KANAut23-D82</t>
  </si>
  <si>
    <t>KANAut23-D83</t>
  </si>
  <si>
    <t>KANAut23-D84</t>
  </si>
  <si>
    <t>KANAut23-D85</t>
  </si>
  <si>
    <t>KANAut23-D86</t>
  </si>
  <si>
    <t>KANAut23-D87</t>
  </si>
  <si>
    <t>KANAut23-D88</t>
  </si>
  <si>
    <t>KANAut23-D89</t>
  </si>
  <si>
    <t>KANAut23-D90</t>
  </si>
  <si>
    <t>KANAut23-D91</t>
  </si>
  <si>
    <t>KANAut23-D92</t>
  </si>
  <si>
    <t>KANAut23-D94</t>
  </si>
  <si>
    <t>KANAut23-D95</t>
  </si>
  <si>
    <t>KANAut23-Cat1</t>
  </si>
  <si>
    <t>KANAut23-Cat2</t>
  </si>
  <si>
    <t>KANAut23-Cat3</t>
  </si>
  <si>
    <t>KANAut23-Cat4</t>
  </si>
  <si>
    <t>KANAut23-Cat5</t>
  </si>
  <si>
    <t>KANAut23-Cat6</t>
  </si>
  <si>
    <t>KANAut23-Cat7</t>
  </si>
  <si>
    <t>KANAut23-Cat8</t>
  </si>
  <si>
    <t>KANAut23-Cat9</t>
  </si>
  <si>
    <t>KANAut23-Cat10</t>
  </si>
  <si>
    <t>KANAut23-Cat11</t>
  </si>
  <si>
    <t>KANAut23-Cat12</t>
  </si>
  <si>
    <t>KANAut23-Cat13</t>
  </si>
  <si>
    <t>KANAut23-V1</t>
  </si>
  <si>
    <t>KANAut23-V2</t>
  </si>
  <si>
    <t>KANAut23-V3</t>
  </si>
  <si>
    <t>KANAut23-V4</t>
  </si>
  <si>
    <t>KANAut23-V5</t>
  </si>
  <si>
    <t>KANAut23-V6</t>
  </si>
  <si>
    <t>KANAut23-V7</t>
  </si>
  <si>
    <t>KANAut23-V8</t>
  </si>
  <si>
    <t>KANAut23-R1</t>
  </si>
  <si>
    <t>KANAut23-R2</t>
  </si>
  <si>
    <t>KANAut23-R3</t>
  </si>
  <si>
    <t>KANAut23-R4</t>
  </si>
  <si>
    <t>KANAut23-R5</t>
  </si>
  <si>
    <t>KANAut23-R6</t>
  </si>
  <si>
    <t>KANAut23-R7</t>
  </si>
  <si>
    <t>KANAut23-R8</t>
  </si>
  <si>
    <t>KANAut23-P1</t>
  </si>
  <si>
    <t>KANAut23-P2</t>
  </si>
  <si>
    <t>KANAut23-T1</t>
  </si>
  <si>
    <t>KANAut23-T2</t>
  </si>
  <si>
    <t>KANAut23-T3</t>
  </si>
  <si>
    <t>KANAut23-T4</t>
  </si>
  <si>
    <t>KANAut23-T5</t>
  </si>
  <si>
    <t>KANAut23-G1</t>
  </si>
  <si>
    <t>KANAut23-C1</t>
  </si>
  <si>
    <t>KANAut23-O1</t>
  </si>
  <si>
    <t>KANAut23-O8</t>
  </si>
  <si>
    <t>KANAut23-O3</t>
  </si>
  <si>
    <t>KANAut23-O2</t>
  </si>
  <si>
    <t>KANAut23-O4</t>
  </si>
  <si>
    <t>KANAut23-O5</t>
  </si>
  <si>
    <t>KANAut23-O6</t>
  </si>
  <si>
    <t>KANAut23-O7</t>
  </si>
  <si>
    <t>KANAut23-O9</t>
  </si>
  <si>
    <t>KANAut23-O10</t>
  </si>
  <si>
    <t>KANAut23-O11</t>
  </si>
  <si>
    <t>KANAut23-O12</t>
  </si>
  <si>
    <t>KANAut23-O13</t>
  </si>
  <si>
    <t>KANAut23-C2</t>
  </si>
  <si>
    <t>KANAut23-C3</t>
  </si>
  <si>
    <t>KANAut23-C4</t>
  </si>
  <si>
    <t>KANAut23-C5</t>
  </si>
  <si>
    <t>KANAut23-C6</t>
  </si>
  <si>
    <t>KANAut23-C7</t>
  </si>
  <si>
    <t>KANAut23-C8</t>
  </si>
  <si>
    <t>KANAut23-C9</t>
  </si>
  <si>
    <t>KANAut23-C10</t>
  </si>
  <si>
    <t>KANAut23-C11</t>
  </si>
  <si>
    <t>KANAut23-C12</t>
  </si>
  <si>
    <t>KANAut23-C13</t>
  </si>
  <si>
    <t>V. (Tananchai x Rasri Gold)</t>
  </si>
  <si>
    <t>V. Yanisa Gold</t>
  </si>
  <si>
    <t>V. (Tokyo Pink x Gordon Dillion)</t>
  </si>
  <si>
    <t>KANAut23-V9</t>
  </si>
  <si>
    <t>KANAut23-V10</t>
  </si>
  <si>
    <t>KANAut23-V11</t>
  </si>
  <si>
    <t xml:space="preserve">Rlc. Bangkok Sunlight </t>
  </si>
  <si>
    <t xml:space="preserve">Rlc. Chunfong Queen = Taiwan Queen x Lui Joyance </t>
  </si>
  <si>
    <t>Rth. Nell Hammer 'Payom'</t>
  </si>
  <si>
    <t>Rlc. Amazing Thailand Rainbow</t>
  </si>
  <si>
    <t>Rlc. Atardecer Palmoreno 'Thongsuk Delight # 1'</t>
  </si>
  <si>
    <t>Rlc. Louise Stevenson</t>
  </si>
  <si>
    <t xml:space="preserve">Rlc. Suwannee Delight = Rlc. (Arom Gold x Yen. 24 ) x Chun yeah  </t>
  </si>
  <si>
    <t>Rlc. Yen Golden Sensation 'Golden Pig'</t>
  </si>
  <si>
    <t>Rlc. Yingluck Smaile 'Browny'</t>
  </si>
  <si>
    <t xml:space="preserve">Rlc. Rungnapa Fancy # 3 Warm Welcome </t>
  </si>
  <si>
    <t xml:space="preserve">Rlc. Nakornchaisri Red </t>
  </si>
  <si>
    <t>Rlc. Siam Red</t>
  </si>
  <si>
    <t xml:space="preserve">Rlc. Song Khwae Charming </t>
  </si>
  <si>
    <t>Rlc. Duh's White 'Peppa Pink'</t>
  </si>
  <si>
    <t>Rlc. Greenwich var Emhurst -Full Red Lip</t>
  </si>
  <si>
    <t xml:space="preserve">Rlc. Wattana Greenworth </t>
  </si>
  <si>
    <t xml:space="preserve">Rlc. Creation Pink splashes </t>
  </si>
  <si>
    <t xml:space="preserve">Rth. Jairak Delight </t>
  </si>
  <si>
    <t>Cahuzacara Jairak Starburst 'Sunshine'</t>
  </si>
  <si>
    <t xml:space="preserve">Bc. Rustic Spots # 3 </t>
  </si>
  <si>
    <t>Ctt. Ratsima Spots</t>
  </si>
  <si>
    <t xml:space="preserve">Bc. Nakornpathome Silver </t>
  </si>
  <si>
    <t>KANAut23-C14</t>
  </si>
  <si>
    <t>KANAut23-C15</t>
  </si>
  <si>
    <t>KANAut23-C16</t>
  </si>
  <si>
    <t>KANAut23-C17</t>
  </si>
  <si>
    <t>KANAut23-C18</t>
  </si>
  <si>
    <t>KANAut23-C19</t>
  </si>
  <si>
    <t>KANAut23-C20</t>
  </si>
  <si>
    <t>KANAut23-C21</t>
  </si>
  <si>
    <t>KANAut23-C22</t>
  </si>
  <si>
    <t>KANAut23-C23</t>
  </si>
  <si>
    <t>KANAut23-C24</t>
  </si>
  <si>
    <t>KANAut23-C25</t>
  </si>
  <si>
    <t>KANAut23-C26</t>
  </si>
  <si>
    <t>KANAut23-C27</t>
  </si>
  <si>
    <t>KANAut23-C28</t>
  </si>
  <si>
    <t>KANAut23-C29</t>
  </si>
  <si>
    <t>KANAut23-C30</t>
  </si>
  <si>
    <t>KANAut23-C31</t>
  </si>
  <si>
    <t>KANAut23-C32</t>
  </si>
  <si>
    <t>KANAut23-C33</t>
  </si>
  <si>
    <t>KANAut23-C34</t>
  </si>
  <si>
    <t>KANAut23-C35</t>
  </si>
  <si>
    <t>V. Mini Palmer</t>
  </si>
  <si>
    <t>PK-1136-M</t>
  </si>
  <si>
    <t>PK-2474-M</t>
  </si>
  <si>
    <t>Cym Little Nyonya #1 (mericlone)</t>
  </si>
  <si>
    <t>PK-2729-M</t>
  </si>
  <si>
    <t>Onc. Yuan Nan Fragrant #2 (mericlone)</t>
  </si>
  <si>
    <t>PK-2740-M</t>
  </si>
  <si>
    <t>PK-2813-M</t>
  </si>
  <si>
    <t>PK-2835-M</t>
  </si>
  <si>
    <t>Cym Nok-Kra-Jib 'Si-Nuan' (mericlone)</t>
  </si>
  <si>
    <t>PK-2870-M</t>
  </si>
  <si>
    <t>Cym Srivijai 'Emerald' (mericlone)</t>
  </si>
  <si>
    <t>PK-2882-M</t>
  </si>
  <si>
    <t>Grcym Pakkret Nirvana 'Unicorn' (mericlone)</t>
  </si>
  <si>
    <t>PK-2887-M</t>
  </si>
  <si>
    <t>Gram Pakkret Armada 'Daimyo' (mericlone)</t>
  </si>
  <si>
    <t>PK-2890-M</t>
  </si>
  <si>
    <t>Grcym Pakkret Carnival 'Apricot' (mericlone)</t>
  </si>
  <si>
    <t>PK-2911-M</t>
  </si>
  <si>
    <t>Gram Lazarus 'Mocha' (mericlone)</t>
  </si>
  <si>
    <t>PK-2924-M</t>
  </si>
  <si>
    <t>Gram Pakkret Armada 'Saint Seiya' (ปั่นตา)</t>
  </si>
  <si>
    <t>PK-3013-M</t>
  </si>
  <si>
    <t>Cym Pakkret Firestorm 'Senwi' (mericlone)</t>
  </si>
  <si>
    <t>PK-3027-M</t>
  </si>
  <si>
    <t>PK-2379-M</t>
  </si>
  <si>
    <t>PK-2996-M</t>
  </si>
  <si>
    <t>Spathoglottis Kam Muan(คำม่วน) #1 (mericlone)</t>
  </si>
  <si>
    <t>Crosses</t>
  </si>
  <si>
    <t>PK-1753</t>
  </si>
  <si>
    <t>PK-2581</t>
  </si>
  <si>
    <t>Cattleya harrisoniana</t>
  </si>
  <si>
    <t>PK-2583</t>
  </si>
  <si>
    <t>PK-2807</t>
  </si>
  <si>
    <t>Grcym Lovely Melody 'Lipstick' x Cym Mad Pixie 'Fiona' + Gram Yuan Nan Tiger</t>
  </si>
  <si>
    <t>PK-2838</t>
  </si>
  <si>
    <t>PK-2864</t>
  </si>
  <si>
    <t>PK-2886</t>
  </si>
  <si>
    <t>PK-2898</t>
  </si>
  <si>
    <t>PK-2990</t>
  </si>
  <si>
    <t>Grcym Pakkret Garuda #2 x Gram Lazarus 'Duchess'</t>
  </si>
  <si>
    <t>PK-2099</t>
  </si>
  <si>
    <t>Spathoglottis Kam Muan (remake)   A super spectacular yellow hybrid. A New Yellow! And truly uniform.</t>
  </si>
  <si>
    <t>PK-2989</t>
  </si>
  <si>
    <t>Cym Dutchman's Gold x Gram Pakkret Leo 'semi-alba'</t>
  </si>
  <si>
    <t>PK-3009</t>
  </si>
  <si>
    <t>Spathoglottis (Cherry Blossom 'Queen' x Budsarakham)</t>
  </si>
  <si>
    <t>PK-3016</t>
  </si>
  <si>
    <t>Cym (Pakkret Biscuit x Hanalei alba)</t>
  </si>
  <si>
    <t>PK-3028</t>
  </si>
  <si>
    <t>PK-3102</t>
  </si>
  <si>
    <t>PK-3121</t>
  </si>
  <si>
    <t>Gram (Lazarus 'Latte' x Lazarus 'Mocha')</t>
  </si>
  <si>
    <t>KANAut23-Cym1</t>
  </si>
  <si>
    <t>KANAut23-Cym2</t>
  </si>
  <si>
    <t>KANAut23-Cym3</t>
  </si>
  <si>
    <t>KANAut23-Cym4</t>
  </si>
  <si>
    <t>KANAut23-Cym5</t>
  </si>
  <si>
    <t>KANAut23-Cym6</t>
  </si>
  <si>
    <t>KANAut23-Cym7</t>
  </si>
  <si>
    <t>KANAut23-Cym8</t>
  </si>
  <si>
    <t>KANAut23-Cym9</t>
  </si>
  <si>
    <t>KANAut23-Cym10</t>
  </si>
  <si>
    <t>KANAut23-Cym11</t>
  </si>
  <si>
    <t>KANAut23-Cym12</t>
  </si>
  <si>
    <t>KANAut23-Cym13</t>
  </si>
  <si>
    <t>KANAut23-Cym14</t>
  </si>
  <si>
    <t>KANAut23-Cym15</t>
  </si>
  <si>
    <t>KANAut23-Cym16</t>
  </si>
  <si>
    <t>KANAut23-Cym17</t>
  </si>
  <si>
    <t>KANAut23-Cym18</t>
  </si>
  <si>
    <t>KANAut23-Cym19</t>
  </si>
  <si>
    <t>KANAut23-Cym20</t>
  </si>
  <si>
    <t>KANAut23-Cym21</t>
  </si>
  <si>
    <t>KANAut23-Cym22</t>
  </si>
  <si>
    <t>KANAut23-Cym23</t>
  </si>
  <si>
    <t>KANAut23-Cym24</t>
  </si>
  <si>
    <t>KANAut23-Cym25</t>
  </si>
  <si>
    <t>KANAut23-Cym26</t>
  </si>
  <si>
    <t>KANAut23-Cym27</t>
  </si>
  <si>
    <t>KANAut23-Cym28</t>
  </si>
  <si>
    <t>KANAut23-Cym29</t>
  </si>
  <si>
    <t>KANAut23-Cym30</t>
  </si>
  <si>
    <t>KANAut23-Cym31</t>
  </si>
  <si>
    <t>KANAut23-Cym32</t>
  </si>
  <si>
    <t xml:space="preserve"> Cymbidiums &amp; others …</t>
  </si>
  <si>
    <t>Grcym Pakkret Summit 'Nubia' (mericlone)</t>
  </si>
  <si>
    <t>Grammothecopus Radziah Jelita 'Long-Tail' (mericlone)    *Grammothecopus is an exotic intergeneric hybrid between Grammatophyllum and Thecopus.</t>
  </si>
  <si>
    <t>xxx37</t>
  </si>
  <si>
    <t>Ctsm. osculatum species</t>
  </si>
  <si>
    <t>xxx84</t>
  </si>
  <si>
    <t>Ctsm. Louise Clark</t>
  </si>
  <si>
    <t>xxx97</t>
  </si>
  <si>
    <t>Ctsm. Francis Nelson</t>
  </si>
  <si>
    <t>xxx99</t>
  </si>
  <si>
    <t>xxx100</t>
  </si>
  <si>
    <t>Clowesia Grace Dunn 'Chadd Ford' AM/AOS</t>
  </si>
  <si>
    <t>xxx105</t>
  </si>
  <si>
    <t>Ctsm. callosum species</t>
  </si>
  <si>
    <t>xxx117</t>
  </si>
  <si>
    <t>Ctsm. fimbriatum v. moorrenianum species</t>
  </si>
  <si>
    <t>xxx130</t>
  </si>
  <si>
    <t>Cycnodes Jumbo Empire</t>
  </si>
  <si>
    <t>xxx155</t>
  </si>
  <si>
    <t>FDK. Kelly Longley</t>
  </si>
  <si>
    <t>xxx160</t>
  </si>
  <si>
    <t>Monn. Millennium Magic 'Witchcraft'</t>
  </si>
  <si>
    <t>xxx162</t>
  </si>
  <si>
    <t>Clo. Wynche's Bumble Bee</t>
  </si>
  <si>
    <t>xxx163</t>
  </si>
  <si>
    <t>FDK. Kelly Longley 'Black'</t>
  </si>
  <si>
    <t>xxx164</t>
  </si>
  <si>
    <t>FDK. Majestic Orchids Shopper</t>
  </si>
  <si>
    <t>xxx167</t>
  </si>
  <si>
    <t>Cl. Grace Dunn 'Chadd Ford' AM/AOS x 
Ctsm. cirrhaeoides</t>
  </si>
  <si>
    <t>xxx208</t>
  </si>
  <si>
    <t>Clo. JEM'S Dragon Tears 'SVO' AM/AOS x Ctsm. Orchidglade 'Davie Ranches' AM/AOS</t>
  </si>
  <si>
    <t>xxx209</t>
  </si>
  <si>
    <t>Mo. Painted Desert 'SVO' HCC/AOS x Ctsm. Karen Armstrong 'SVO' (SVO6491)</t>
  </si>
  <si>
    <t>xxx211</t>
  </si>
  <si>
    <t>Fdk. L'amour de vie de Sue</t>
  </si>
  <si>
    <t>xxx213</t>
  </si>
  <si>
    <t>Clo. Penang Waltz '1'</t>
  </si>
  <si>
    <t>xxx218</t>
  </si>
  <si>
    <t>Ctsm. Broga Black Leopard</t>
  </si>
  <si>
    <t>xxx224</t>
  </si>
  <si>
    <t>FDK. Desert Tenor '2'</t>
  </si>
  <si>
    <t>xxx232</t>
  </si>
  <si>
    <t>Clo. Cosmic Sunlight</t>
  </si>
  <si>
    <t>xxx237</t>
  </si>
  <si>
    <t>xxx239</t>
  </si>
  <si>
    <t>Clo. Jumbo Waltz</t>
  </si>
  <si>
    <t>xxx241</t>
  </si>
  <si>
    <t>xxx247</t>
  </si>
  <si>
    <t>Cl. russelliana x Ctsm. Breckinridge</t>
  </si>
  <si>
    <t>xxx252</t>
  </si>
  <si>
    <t>Clo. Manny Tavarez</t>
  </si>
  <si>
    <t>xxx261</t>
  </si>
  <si>
    <t>Ctsm. Helen Lim</t>
  </si>
  <si>
    <t>xxx270</t>
  </si>
  <si>
    <t>Morm. Virgin Del Valle 'Purple Devil' x Morm. Nitty-Gritty 'Orange Tiger'</t>
  </si>
  <si>
    <t>xxx280</t>
  </si>
  <si>
    <t>Cycnodes Opalina</t>
  </si>
  <si>
    <t>xxx283</t>
  </si>
  <si>
    <t>Ctsm. Richard A Fulford 'Spot'</t>
  </si>
  <si>
    <t>xxx285</t>
  </si>
  <si>
    <t>Ctsm. Portagee Star x Ctsm. fimbriatum</t>
  </si>
  <si>
    <t>xxx288</t>
  </si>
  <si>
    <t>FDK. After Dark x Ctsm. Crownfox Voodoo</t>
  </si>
  <si>
    <t>xxx292</t>
  </si>
  <si>
    <t>SVO7311 - Ctsm. Portagee Star 'Brian Lawson's Sunrise' HCC/AOS x Ctsm. Melana Davison 'Fox Tail'</t>
  </si>
  <si>
    <t>xxx297</t>
  </si>
  <si>
    <t>Fdk. Dark Daze 'Cottonmouth' AM/AOS x (Clo. Jumbo Lace x Ctsm. Orchidglade)</t>
  </si>
  <si>
    <t>xxx305</t>
  </si>
  <si>
    <t>Ctsm. Linda Vanella
(SVO7290 - Ctsm. Louise Clarke x John C. Burchett)</t>
  </si>
  <si>
    <t>xxx307</t>
  </si>
  <si>
    <t>Clo. Pierre Couret 'SVO Candy Apple Red' AM/AOS
x Ctsm. Melana Davision 'Red'</t>
  </si>
  <si>
    <t>xxx308</t>
  </si>
  <si>
    <t>Ctsm. Corinne's Frilly</t>
  </si>
  <si>
    <t>xxx310</t>
  </si>
  <si>
    <t>FDK. After Dark 'Black Cherry Red'</t>
  </si>
  <si>
    <t>xxx311</t>
  </si>
  <si>
    <t>FDK. After Dark 'Black Pearl'</t>
  </si>
  <si>
    <t>xxx312</t>
  </si>
  <si>
    <t xml:space="preserve">Ctsm. Miguel Monsivais 'Rare Earth Orchids' AM/AOS </t>
  </si>
  <si>
    <t>xxx315</t>
  </si>
  <si>
    <t>Ctsm. Susan Fuchs x Jose Abalo</t>
  </si>
  <si>
    <t>xxx317</t>
  </si>
  <si>
    <t>Ctsm. Lata Laxman</t>
  </si>
  <si>
    <t>xxx318</t>
  </si>
  <si>
    <t>Ctsm. Madame Kalaloo</t>
  </si>
  <si>
    <t>xxx324</t>
  </si>
  <si>
    <t>Clo. Acute Aspect '2'</t>
  </si>
  <si>
    <t>xxx325</t>
  </si>
  <si>
    <t>Ctsm. Alexa</t>
  </si>
  <si>
    <t>xxx329</t>
  </si>
  <si>
    <t>FDK. After Dark 'Baker's Cheetah'</t>
  </si>
  <si>
    <t>xxx337</t>
  </si>
  <si>
    <t>Ctsm. Gerhand Leiste</t>
  </si>
  <si>
    <t>xxx339</t>
  </si>
  <si>
    <t>Ctsm. Black Knight</t>
  </si>
  <si>
    <t>xxx343</t>
  </si>
  <si>
    <t>Mo. Painted Desert 'SVO' x Ctsm. callosum 'Black Lip' AM/AOS</t>
  </si>
  <si>
    <t>xxx348</t>
  </si>
  <si>
    <t>xxx350</t>
  </si>
  <si>
    <t>xxx351</t>
  </si>
  <si>
    <t>Ctsm. Alexa (SVO5002)</t>
  </si>
  <si>
    <t>xxx352</t>
  </si>
  <si>
    <t>xxx353</t>
  </si>
  <si>
    <t>xxx355</t>
  </si>
  <si>
    <t>xxx358</t>
  </si>
  <si>
    <t>Ctsm. Fong Sing</t>
  </si>
  <si>
    <t>xxx362</t>
  </si>
  <si>
    <t>Ctsm. Sweet Adaline</t>
  </si>
  <si>
    <t>xxx373</t>
  </si>
  <si>
    <t>Ctsm.saccatum 'Brooklyn Botanic Garden' FCC/AOS x 'Dark Wonder'</t>
  </si>
  <si>
    <t>xxx389</t>
  </si>
  <si>
    <t>Clowesetum Midnight Soul</t>
  </si>
  <si>
    <t>xxx398</t>
  </si>
  <si>
    <t>Mormodia Regine Viard</t>
  </si>
  <si>
    <t>xxx406</t>
  </si>
  <si>
    <t>Ctsm. Greg Scott AM/AOS</t>
  </si>
  <si>
    <t>xxx422</t>
  </si>
  <si>
    <t>Ctsm. Orchidglade 'Davie Ranches'</t>
  </si>
  <si>
    <r>
      <rPr>
        <i/>
        <sz val="26"/>
        <rFont val="AngsanaUPC"/>
        <family val="1"/>
      </rPr>
      <t xml:space="preserve">Gram scriptum </t>
    </r>
    <r>
      <rPr>
        <sz val="26"/>
        <rFont val="AngsanaUPC"/>
        <family val="1"/>
      </rPr>
      <t>var.</t>
    </r>
    <r>
      <rPr>
        <i/>
        <sz val="26"/>
        <rFont val="AngsanaUPC"/>
        <family val="1"/>
      </rPr>
      <t xml:space="preserve"> citrinum</t>
    </r>
    <r>
      <rPr>
        <sz val="26"/>
        <rFont val="AngsanaUPC"/>
        <family val="1"/>
      </rPr>
      <t xml:space="preserve"> (green-alba) (mericlone)</t>
    </r>
  </si>
  <si>
    <r>
      <rPr>
        <b/>
        <sz val="26"/>
        <rFont val="AngsanaUPC"/>
        <family val="1"/>
      </rPr>
      <t>Spathoglottis Sunshine</t>
    </r>
    <r>
      <rPr>
        <sz val="26"/>
        <rFont val="AngsanaUPC"/>
        <family val="1"/>
      </rPr>
      <t xml:space="preserve"> 'Minion' (mericlone)</t>
    </r>
  </si>
  <si>
    <r>
      <rPr>
        <b/>
        <sz val="26"/>
        <rFont val="AngsanaUPC"/>
        <family val="1"/>
      </rPr>
      <t>Spathoglottis Cherry Blossom</t>
    </r>
    <r>
      <rPr>
        <sz val="26"/>
        <rFont val="AngsanaUPC"/>
        <family val="1"/>
      </rPr>
      <t xml:space="preserve"> 'Sakura' (mericlone)</t>
    </r>
  </si>
  <si>
    <t>KANAut23-Cat14</t>
  </si>
  <si>
    <t>KANAut23-Cat15</t>
  </si>
  <si>
    <t>KANAut23-Cat16</t>
  </si>
  <si>
    <t>KANAut23-Cat17</t>
  </si>
  <si>
    <t>KANAut23-Cat18</t>
  </si>
  <si>
    <t>KANAut23-Cat19</t>
  </si>
  <si>
    <t>KANAut23-Cat20</t>
  </si>
  <si>
    <t>KANAut23-Cat21</t>
  </si>
  <si>
    <t>KANAut23-Cat22</t>
  </si>
  <si>
    <t>KANAut23-Cat23</t>
  </si>
  <si>
    <t>KANAut23-Cat24</t>
  </si>
  <si>
    <t>KANAut23-Cat25</t>
  </si>
  <si>
    <t>KANAut23-Cat26</t>
  </si>
  <si>
    <t>KANAut23-Cat27</t>
  </si>
  <si>
    <t>KANAut23-Cat28</t>
  </si>
  <si>
    <t>KANAut23-Cat29</t>
  </si>
  <si>
    <t>KANAut23-Cat30</t>
  </si>
  <si>
    <t>KANAut23-Cat31</t>
  </si>
  <si>
    <t>KANAut23-Cat32</t>
  </si>
  <si>
    <t>KANAut23-Cat33</t>
  </si>
  <si>
    <t>KANAut23-Cat34</t>
  </si>
  <si>
    <t>KANAut23-Cat35</t>
  </si>
  <si>
    <t>KANAut23-Cat36</t>
  </si>
  <si>
    <t>KANAut23-Cat37</t>
  </si>
  <si>
    <t>KANAut23-Cat38</t>
  </si>
  <si>
    <t>KANAut23-Cat39</t>
  </si>
  <si>
    <t>KANAut23-Cat40</t>
  </si>
  <si>
    <t>KANAut23-Cat41</t>
  </si>
  <si>
    <t>KANAut23-Cat42</t>
  </si>
  <si>
    <t>KANAut23-Cat43</t>
  </si>
  <si>
    <t>KANAut23-Cat44</t>
  </si>
  <si>
    <t>KANAut23-Cat45</t>
  </si>
  <si>
    <t>KANAut23-Cat46</t>
  </si>
  <si>
    <t>KANAut23-Cat47</t>
  </si>
  <si>
    <t>KANAut23-Cat48</t>
  </si>
  <si>
    <t>KANAut23-Cat49</t>
  </si>
  <si>
    <t>KANAut23-Cat50</t>
  </si>
  <si>
    <t>KANAut23-Cat51</t>
  </si>
  <si>
    <t>KANAut23-Cat52</t>
  </si>
  <si>
    <t>KANAut23-Cat53</t>
  </si>
  <si>
    <t>KANAut23-Cat54</t>
  </si>
  <si>
    <t>KANAut23-Cat55</t>
  </si>
  <si>
    <t>KANAut23-Cat56</t>
  </si>
  <si>
    <t>KANAut23-Cat57</t>
  </si>
  <si>
    <t>KANAut23-Cat58</t>
  </si>
  <si>
    <t>KANAut23-Cat59</t>
  </si>
  <si>
    <t>KANAut23-Cat60</t>
  </si>
  <si>
    <t>KANAut23-Cat61</t>
  </si>
  <si>
    <t>KANAut23-Cat62</t>
  </si>
  <si>
    <t>KANAut23-Cat63</t>
  </si>
  <si>
    <t>Other Genus</t>
  </si>
  <si>
    <t>xxx94</t>
  </si>
  <si>
    <t>Dendrobium parishii coerulea</t>
  </si>
  <si>
    <t>xxx200</t>
  </si>
  <si>
    <t>Cattleya amethystoglossa f. coerulea</t>
  </si>
  <si>
    <t>xxx321</t>
  </si>
  <si>
    <t>Brassocattleya Amethyst</t>
  </si>
  <si>
    <t>Catasetums, etc….. (40 plants/flask)</t>
  </si>
  <si>
    <t>Tolu. Jairak Flyer Rainbow 'Yellow/Orange'</t>
  </si>
  <si>
    <t>V. Pedro Bonetti Jairak</t>
  </si>
  <si>
    <t>KANAut23-V12</t>
  </si>
  <si>
    <t>Vanda coerulea</t>
  </si>
  <si>
    <t>MKAN-410</t>
  </si>
  <si>
    <t>KANAut23-R2a</t>
  </si>
  <si>
    <t>Rhy. gigantea 'Blue' x V. (tessellata x denisoniana)</t>
  </si>
  <si>
    <t>Rhy. gigantea 'Blue'</t>
  </si>
  <si>
    <t>Rhy. gigantea 'Ply'</t>
  </si>
  <si>
    <t>Rhy. gigantea 'Red'</t>
  </si>
  <si>
    <t>Rhy. gigantea 'Spotted'</t>
  </si>
  <si>
    <t>Rhy. gigantea 'White'</t>
  </si>
  <si>
    <t>Cym (canaliculatum var. sparkesii #2 x var. sparkesii #1)</t>
  </si>
  <si>
    <t>Cym Madison Falls x Gram scriptum var. alba</t>
  </si>
  <si>
    <t>Cym Krai Thong 4n x ensifolium (PK-728)   A double dose of Cym ensifolium from Thailand with a combination of cyperifolium from N.Thailand. Another fragrant Chinense-style Cymbidium with heat tolerance.</t>
  </si>
  <si>
    <t>Cym Cutesie 'September' x Gram speciosum (Krabi)</t>
  </si>
  <si>
    <t>Cym (Lilliput 'Breeder' x x-rectum)</t>
  </si>
  <si>
    <t>Cym (Chian Tzy Mascot 4n x Valerie Absolonova 4n)  'Green Jade' x Gram scriptum var. citrinum (green-alba)</t>
  </si>
  <si>
    <t>Cym (Ensi Canal 'PK' x x-rectum)</t>
  </si>
  <si>
    <t>Cym Valerie Ensi 'Lemon' (alba) x Gram scriptum var. citrinum (green-alba)</t>
  </si>
  <si>
    <t>Ctsm. pileatum x Jamie Lawson xOxO</t>
  </si>
  <si>
    <t>Ctsm. Jamie Lawson 'xOxO'</t>
  </si>
  <si>
    <t>Catasetum Crownfox Voodoo ‘SVO’ AM/AOS x Dragon Teeth ‘SVO’ AM/AOS</t>
  </si>
  <si>
    <t>Clo. Sandy Kasner 'Gramma Susan Price'
x Ctsm. Jamie Lawson xOxO</t>
  </si>
  <si>
    <t>Ctsm. John C Burchett 'Ursa Major' FCC x Dagny 'Fantastica' (SVO7621)</t>
  </si>
  <si>
    <t>Ctsm. Millie’s Frilly ’Chocolate Frill’ x Hat Trick ‘Top Hat’ (SVO7655)</t>
  </si>
  <si>
    <t>Fdk Turning Point ‘Green Goddess’ x Ctsm De Etta Harris ‘Green’</t>
  </si>
  <si>
    <t>Den. Hawaii Fancy Splash</t>
  </si>
  <si>
    <t>New mericlones:</t>
  </si>
  <si>
    <t>KANAut23-Cym33</t>
  </si>
  <si>
    <t>Cymbidium Aussie Dreamtime 'Pakkret' (mericlone)</t>
  </si>
  <si>
    <t>KANAut23-Cym34</t>
  </si>
  <si>
    <t>Cym madidum 'SB' (mericlone)</t>
  </si>
  <si>
    <t>KANAut23-Cym35</t>
  </si>
  <si>
    <t>Cym Cutesie 'September' (mericlone)</t>
  </si>
  <si>
    <t>KANAut23-Cym36</t>
  </si>
  <si>
    <t>Cym Prakai-Dao 'Orion #1' (mericlone)</t>
  </si>
  <si>
    <t>KANAut23-Cym37</t>
  </si>
  <si>
    <t>Gram Pakkret Armada 'Little Mermaid' (mericlone)</t>
  </si>
  <si>
    <t>KANAut23-Cym38</t>
  </si>
  <si>
    <t>Spathoglottis Sunshine 'Minion' (mericlone)</t>
  </si>
  <si>
    <t>New crosses:</t>
  </si>
  <si>
    <t>KANAut23-Cym39</t>
  </si>
  <si>
    <t>KANAut23-Cym40</t>
  </si>
  <si>
    <t>KANAut23-Cym41</t>
  </si>
  <si>
    <t>Eulophia (flava x nuda)</t>
  </si>
  <si>
    <t>Cym (Clare Natasha x Hanalei alba)</t>
  </si>
  <si>
    <t>Cym (Pakkret Firestorm x canaliculatum var. sparksii #2)</t>
  </si>
  <si>
    <t>KANAut23-D8</t>
  </si>
  <si>
    <t>Den. (Frosty Dawn x Dawn Malee) 'Orange'</t>
  </si>
  <si>
    <t>KANAut23-D17</t>
  </si>
  <si>
    <t>KANAut23-D54</t>
  </si>
  <si>
    <t>Den. (Air Way Blue x Udom Blue Angel)</t>
  </si>
  <si>
    <t>KANAut23-D93</t>
  </si>
  <si>
    <t>More New Dendrobiums:</t>
  </si>
  <si>
    <t>KANAut23-D96</t>
  </si>
  <si>
    <t>KANAut23-D97</t>
  </si>
  <si>
    <t>KANAut23-D98</t>
  </si>
  <si>
    <t>KANAut23-D99</t>
  </si>
  <si>
    <t>KANAut23-D100</t>
  </si>
  <si>
    <t>KANAut23-D101</t>
  </si>
  <si>
    <t>KANAut23-D102</t>
  </si>
  <si>
    <t>KANAut23-D103</t>
  </si>
  <si>
    <t>KANAut23-D104</t>
  </si>
  <si>
    <t>KANAut23-D105</t>
  </si>
  <si>
    <t>KANAut23-D106</t>
  </si>
  <si>
    <t>KANAut23-D107</t>
  </si>
  <si>
    <t>KANAut23-D108</t>
  </si>
  <si>
    <t>KANAut23-D109</t>
  </si>
  <si>
    <t>KANAut23-D110</t>
  </si>
  <si>
    <t>KANAut23-D111</t>
  </si>
  <si>
    <t>KANAut23-D112</t>
  </si>
  <si>
    <t>KANAut23-D113</t>
  </si>
  <si>
    <t>KANAut23-D114</t>
  </si>
  <si>
    <t>KANAut23-D115</t>
  </si>
  <si>
    <t>KANAut23-D116</t>
  </si>
  <si>
    <t>KANAut23-D117</t>
  </si>
  <si>
    <t>Den. Jairak Anterlope</t>
  </si>
  <si>
    <t>Den. (Thongchai Gold x Udom Yellow)</t>
  </si>
  <si>
    <t>Den. (Lipstick x Sampran Brown)</t>
  </si>
  <si>
    <t>Den. King Dragon #297</t>
  </si>
  <si>
    <t>Den. Jairak Helix var. Kanjana</t>
  </si>
  <si>
    <t>Den. Canary Gold 'Twisted'</t>
  </si>
  <si>
    <t>Den. Areedang Blue</t>
  </si>
  <si>
    <t>Den. (Rourd Red x Sampran Brown)</t>
  </si>
  <si>
    <t xml:space="preserve">Den. Sakda Beauty </t>
  </si>
  <si>
    <t>Den. King Dragon #43</t>
  </si>
  <si>
    <t>Den. King Dragon #75</t>
  </si>
  <si>
    <t>Den. King Dragon #85</t>
  </si>
  <si>
    <t>Den. King Caesar #46</t>
  </si>
  <si>
    <t>Den. Mayneal Uraiwan</t>
  </si>
  <si>
    <t>Den. Thongchai Pinwattana Splash</t>
  </si>
  <si>
    <t>Den. Thongchai Gold KP</t>
  </si>
  <si>
    <t>Den. Dragon Hybrids</t>
  </si>
  <si>
    <t>Den. Poper Red</t>
  </si>
  <si>
    <t>Den. Red Dragon 769</t>
  </si>
  <si>
    <t>Den. Red Beryl 1061</t>
  </si>
  <si>
    <t>Den. Airy Muang Cheng</t>
  </si>
  <si>
    <t>Den. Nobile Oriental Smile Butterfly</t>
  </si>
  <si>
    <t>New Cattleyas:</t>
  </si>
  <si>
    <t>KANAut23-C36</t>
  </si>
  <si>
    <t>KANAut23-C37</t>
  </si>
  <si>
    <t>KANAut23-C38</t>
  </si>
  <si>
    <t>KANAut23-C39</t>
  </si>
  <si>
    <t>KANAut23-C40</t>
  </si>
  <si>
    <t>KANAut23-C41</t>
  </si>
  <si>
    <t>KANAut23-C42</t>
  </si>
  <si>
    <t>KANAut23-C43</t>
  </si>
  <si>
    <t>KANAut23-C44</t>
  </si>
  <si>
    <t>KANAut23-C45</t>
  </si>
  <si>
    <t>KANAut23-C46</t>
  </si>
  <si>
    <t>KANAut23-C47</t>
  </si>
  <si>
    <t>KANAut23-C48</t>
  </si>
  <si>
    <t>KANAut23-C49</t>
  </si>
  <si>
    <t>KANAut23-C50</t>
  </si>
  <si>
    <t>KANAut23-C51</t>
  </si>
  <si>
    <t>KANAut23-C52</t>
  </si>
  <si>
    <t>KANAut23-C53</t>
  </si>
  <si>
    <t>KANAut23-C54</t>
  </si>
  <si>
    <t>KANAut23-C55</t>
  </si>
  <si>
    <t>KANAut23-C56</t>
  </si>
  <si>
    <t>Blc. Nakonchaisri Delight Yen</t>
  </si>
  <si>
    <t>Lc. White Spark Love Crystal</t>
  </si>
  <si>
    <t>Blc. Toshie Aoki Pizza</t>
  </si>
  <si>
    <t>Blc. Goldenzelle Egg Nong x Lc. Maris Song Mad Butterfly</t>
  </si>
  <si>
    <t xml:space="preserve">Blc. Almakee Tip Malee </t>
  </si>
  <si>
    <t>Blc. Edisto New Berry</t>
  </si>
  <si>
    <t xml:space="preserve">Rlc. STK Fancy </t>
  </si>
  <si>
    <t xml:space="preserve">C. Yuan Doung Python 'Passion Fruit' </t>
  </si>
  <si>
    <t xml:space="preserve">Rlc. Chunfong Little Sun </t>
  </si>
  <si>
    <t xml:space="preserve">Rlc. Lovely Bangkok #2 </t>
  </si>
  <si>
    <t xml:space="preserve">Rlc. Ploenpis Golden Delight </t>
  </si>
  <si>
    <t xml:space="preserve">Rlc. Port of Paradise </t>
  </si>
  <si>
    <t>Rlc. Siao Cing Beauty</t>
  </si>
  <si>
    <t xml:space="preserve">Rlc. Spanish Eyes </t>
  </si>
  <si>
    <t xml:space="preserve">Rlc. Yen Thanathorn </t>
  </si>
  <si>
    <t>Bc. Noknoi</t>
  </si>
  <si>
    <t xml:space="preserve">Ctt. Mini Doris Red Dragon </t>
  </si>
  <si>
    <t>Ctt. Ploenpis Crown 'Amazing'</t>
  </si>
  <si>
    <t xml:space="preserve">Rby. Suwan Green </t>
  </si>
  <si>
    <t>Rth. Nell Hammer 'Pure Yellow/Green'</t>
  </si>
  <si>
    <t xml:space="preserve">Rlc. Suwannee Delight = Rlc. [(Arom Gold x Yen. 24) x Chunyeah]  </t>
  </si>
  <si>
    <t>V. Somsri Glory Blue</t>
  </si>
  <si>
    <t>KANAut23-V13</t>
  </si>
  <si>
    <t>Neofinetia falcata 'White'</t>
  </si>
  <si>
    <t>KANAut23-V14</t>
  </si>
  <si>
    <t>KANAut23-P3</t>
  </si>
  <si>
    <t>Phal. Enobi x Sib</t>
  </si>
  <si>
    <t>KANAut23-O14</t>
  </si>
  <si>
    <t>Ionopsis utricularioides</t>
  </si>
  <si>
    <t>Den. Burana Green 'Variegata' …... NB: FYI, the mother plants itself has both variegated leaves and flower. The leaves will be variegated but the flower MAY not be!</t>
  </si>
  <si>
    <t>KANAut23-Cat64</t>
  </si>
  <si>
    <t>Cycd. Coloso de Arenal [Cyc. (colossum x warscewiczii)</t>
  </si>
  <si>
    <t>Ctsm. Susan Fuchs (from Kanjana's nursery!)</t>
  </si>
  <si>
    <t>Pre-ordering is now closed! "Available" column shows stock remaining …...........</t>
  </si>
  <si>
    <t>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</si>
</sst>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64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28"/>
      <color indexed="8"/>
      <name val="Cambria"/>
      <family val="1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sz val="28"/>
      <color theme="1"/>
      <name val="Forte"/>
      <family val="4"/>
    </font>
    <font>
      <b/>
      <sz val="24"/>
      <name val="Arial"/>
      <family val="2"/>
    </font>
    <font>
      <b/>
      <sz val="24"/>
      <color theme="1"/>
      <name val="AngsanaUPC"/>
      <family val="1"/>
    </font>
    <font>
      <b/>
      <sz val="26"/>
      <color theme="1"/>
      <name val="AngsanaUPC"/>
      <family val="1"/>
    </font>
    <font>
      <b/>
      <sz val="26"/>
      <color theme="1"/>
      <name val="Angsana New"/>
      <family val="1"/>
    </font>
    <font>
      <sz val="24"/>
      <color theme="1"/>
      <name val="AngsanaUPC"/>
      <family val="1"/>
    </font>
    <font>
      <b/>
      <sz val="22"/>
      <color theme="1"/>
      <name val="AngsanaUPC"/>
      <family val="1"/>
    </font>
    <font>
      <b/>
      <sz val="22"/>
      <name val="AngsanaUPC"/>
      <family val="1"/>
    </font>
    <font>
      <b/>
      <sz val="26"/>
      <name val="AngsanaUPC"/>
      <family val="1"/>
    </font>
    <font>
      <sz val="20"/>
      <color theme="1"/>
      <name val="AngsanaUPC"/>
      <family val="1"/>
    </font>
    <font>
      <sz val="26"/>
      <color theme="1"/>
      <name val="AngsanaUPC"/>
      <family val="1"/>
    </font>
    <font>
      <b/>
      <sz val="48"/>
      <color theme="1"/>
      <name val="AngsanaUPC"/>
      <family val="1"/>
    </font>
    <font>
      <b/>
      <sz val="48"/>
      <color theme="2"/>
      <name val="AngsanaUPC"/>
      <family val="1"/>
    </font>
    <font>
      <b/>
      <sz val="48"/>
      <color theme="0"/>
      <name val="AngsanaUPC"/>
      <family val="1"/>
    </font>
    <font>
      <b/>
      <sz val="48"/>
      <color rgb="FF000000"/>
      <name val="Angsana New"/>
      <family val="1"/>
    </font>
    <font>
      <sz val="28"/>
      <color theme="1"/>
      <name val="AngsanaUPC"/>
      <family val="1"/>
    </font>
    <font>
      <b/>
      <sz val="28"/>
      <color indexed="8"/>
      <name val="AngsanaUPC"/>
      <family val="1"/>
    </font>
    <font>
      <b/>
      <sz val="24"/>
      <color indexed="9"/>
      <name val="AngsanaUPC"/>
      <family val="1"/>
    </font>
    <font>
      <u/>
      <sz val="11"/>
      <color theme="10"/>
      <name val="Calibri"/>
      <family val="2"/>
      <scheme val="minor"/>
    </font>
    <font>
      <sz val="13.5"/>
      <name val="CordiaUPC"/>
      <family val="2"/>
    </font>
    <font>
      <b/>
      <sz val="24"/>
      <name val="CordiaUPC"/>
      <family val="2"/>
    </font>
    <font>
      <b/>
      <i/>
      <sz val="26"/>
      <name val="AngsanaUPC"/>
      <family val="1"/>
    </font>
    <font>
      <sz val="26"/>
      <name val="AngsanaUPC"/>
      <family val="1"/>
    </font>
    <font>
      <b/>
      <sz val="28"/>
      <color indexed="9"/>
      <name val="Angsana New"/>
      <family val="1"/>
      <charset val="222"/>
    </font>
    <font>
      <b/>
      <sz val="28"/>
      <color theme="1"/>
      <name val="Angsana New"/>
      <family val="1"/>
      <charset val="222"/>
    </font>
    <font>
      <b/>
      <sz val="28"/>
      <color theme="0"/>
      <name val="Angsana New"/>
      <family val="1"/>
      <charset val="222"/>
    </font>
    <font>
      <b/>
      <sz val="28"/>
      <color indexed="8"/>
      <name val="Angsana New"/>
      <family val="1"/>
      <charset val="222"/>
    </font>
    <font>
      <b/>
      <sz val="28"/>
      <name val="Angsana New"/>
      <family val="1"/>
      <charset val="222"/>
    </font>
    <font>
      <b/>
      <sz val="48"/>
      <color theme="1"/>
      <name val="Angsana New"/>
      <family val="1"/>
      <charset val="222"/>
    </font>
    <font>
      <sz val="11"/>
      <name val="Calibri"/>
      <family val="2"/>
      <scheme val="minor"/>
    </font>
    <font>
      <b/>
      <sz val="26"/>
      <color indexed="9"/>
      <name val="AngsanaUPC"/>
      <family val="1"/>
    </font>
    <font>
      <i/>
      <sz val="26"/>
      <name val="AngsanaUPC"/>
      <family val="1"/>
    </font>
    <font>
      <sz val="26"/>
      <color indexed="8"/>
      <name val="AngsanaUPC"/>
      <family val="1"/>
    </font>
    <font>
      <b/>
      <sz val="24"/>
      <name val="Angsana New"/>
      <family val="1"/>
      <charset val="222"/>
    </font>
    <font>
      <b/>
      <sz val="24"/>
      <color theme="1"/>
      <name val="Angsana New"/>
      <family val="1"/>
      <charset val="222"/>
    </font>
    <font>
      <b/>
      <sz val="24"/>
      <color indexed="9"/>
      <name val="Angsana New"/>
      <family val="1"/>
      <charset val="222"/>
    </font>
    <font>
      <b/>
      <u/>
      <sz val="24"/>
      <name val="Angsana New"/>
      <family val="1"/>
      <charset val="222"/>
    </font>
    <font>
      <b/>
      <sz val="22"/>
      <color indexed="9"/>
      <name val="AngsanaUPC"/>
      <family val="1"/>
    </font>
    <font>
      <b/>
      <sz val="28"/>
      <color indexed="9"/>
      <name val="Angsana New"/>
      <family val="1"/>
    </font>
    <font>
      <b/>
      <sz val="26"/>
      <name val="Angsana New"/>
      <family val="1"/>
    </font>
    <font>
      <b/>
      <sz val="26"/>
      <name val="CordiaUPC"/>
      <family val="2"/>
    </font>
    <font>
      <b/>
      <i/>
      <sz val="28"/>
      <color theme="0"/>
      <name val="Calibri"/>
      <family val="2"/>
    </font>
    <font>
      <b/>
      <sz val="48"/>
      <name val="Arial"/>
      <family val="2"/>
    </font>
    <font>
      <b/>
      <sz val="48"/>
      <color indexed="8"/>
      <name val="Calibri"/>
      <family val="2"/>
    </font>
    <font>
      <b/>
      <sz val="48"/>
      <color theme="1"/>
      <name val="Angsana New"/>
      <family val="1"/>
    </font>
    <font>
      <b/>
      <sz val="48"/>
      <name val="AngsanaUPC"/>
      <family val="1"/>
    </font>
    <font>
      <b/>
      <sz val="48"/>
      <color theme="0"/>
      <name val="Angsana New"/>
      <family val="1"/>
    </font>
    <font>
      <b/>
      <sz val="48"/>
      <name val="AngsanaUPC"/>
      <family val="1"/>
      <charset val="222"/>
    </font>
    <font>
      <b/>
      <sz val="48"/>
      <color indexed="8"/>
      <name val="AngsanaUPC"/>
      <family val="1"/>
    </font>
    <font>
      <b/>
      <sz val="48"/>
      <color theme="1"/>
      <name val="Calibri"/>
      <family val="2"/>
      <scheme val="minor"/>
    </font>
  </fonts>
  <fills count="24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5" tint="-0.49998474074526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A880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-0.499984740745262"/>
        <bgColor indexed="64"/>
      </patternFill>
    </fill>
  </fills>
  <borders count="33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ck">
        <color indexed="64"/>
      </left>
      <right/>
      <top style="medium">
        <color indexed="64"/>
      </top>
      <bottom/>
      <diagonal/>
    </border>
    <border>
      <left style="thick">
        <color indexed="64"/>
      </left>
      <right/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theme="1"/>
      </top>
      <bottom style="thin">
        <color theme="1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/>
      <bottom style="medium">
        <color indexed="64"/>
      </bottom>
      <diagonal/>
    </border>
  </borders>
  <cellStyleXfs count="2">
    <xf numFmtId="0" fontId="0" fillId="0" borderId="0"/>
    <xf numFmtId="0" fontId="32" fillId="0" borderId="0" applyNumberFormat="0" applyFill="0" applyBorder="0" applyAlignment="0" applyProtection="0"/>
  </cellStyleXfs>
  <cellXfs count="252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5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1" fontId="5" fillId="3" borderId="10" xfId="0" applyNumberFormat="1" applyFont="1" applyFill="1" applyBorder="1" applyAlignment="1">
      <alignment horizontal="center" vertical="center"/>
    </xf>
    <xf numFmtId="0" fontId="17" fillId="7" borderId="9" xfId="0" applyFont="1" applyFill="1" applyBorder="1" applyAlignment="1">
      <alignment horizontal="left" vertical="center"/>
    </xf>
    <xf numFmtId="0" fontId="17" fillId="7" borderId="9" xfId="0" applyFont="1" applyFill="1" applyBorder="1" applyAlignment="1">
      <alignment horizontal="left" vertical="center" wrapText="1"/>
    </xf>
    <xf numFmtId="0" fontId="20" fillId="7" borderId="9" xfId="0" applyFont="1" applyFill="1" applyBorder="1" applyAlignment="1">
      <alignment horizontal="center" vertical="center"/>
    </xf>
    <xf numFmtId="0" fontId="21" fillId="7" borderId="9" xfId="0" applyFont="1" applyFill="1" applyBorder="1" applyAlignment="1">
      <alignment horizontal="center" vertical="center"/>
    </xf>
    <xf numFmtId="0" fontId="22" fillId="7" borderId="9" xfId="0" applyFont="1" applyFill="1" applyBorder="1" applyAlignment="1">
      <alignment horizontal="left" vertical="center"/>
    </xf>
    <xf numFmtId="0" fontId="17" fillId="7" borderId="9" xfId="0" applyFont="1" applyFill="1" applyBorder="1" applyAlignment="1">
      <alignment horizontal="center" vertical="center"/>
    </xf>
    <xf numFmtId="0" fontId="21" fillId="2" borderId="3" xfId="0" applyFont="1" applyFill="1" applyBorder="1" applyAlignment="1">
      <alignment horizontal="center" vertical="center"/>
    </xf>
    <xf numFmtId="0" fontId="29" fillId="0" borderId="0" xfId="0" applyFont="1"/>
    <xf numFmtId="0" fontId="0" fillId="2" borderId="16" xfId="0" applyFill="1" applyBorder="1"/>
    <xf numFmtId="0" fontId="0" fillId="2" borderId="16" xfId="0" applyFill="1" applyBorder="1" applyAlignment="1">
      <alignment horizontal="center" vertical="center"/>
    </xf>
    <xf numFmtId="0" fontId="29" fillId="2" borderId="17" xfId="0" applyFont="1" applyFill="1" applyBorder="1" applyAlignment="1">
      <alignment horizontal="center" vertical="center"/>
    </xf>
    <xf numFmtId="0" fontId="29" fillId="2" borderId="18" xfId="0" applyFont="1" applyFill="1" applyBorder="1" applyAlignment="1">
      <alignment horizontal="center" vertical="center"/>
    </xf>
    <xf numFmtId="0" fontId="29" fillId="2" borderId="19" xfId="0" applyFont="1" applyFill="1" applyBorder="1" applyAlignment="1">
      <alignment horizontal="center" vertical="center"/>
    </xf>
    <xf numFmtId="0" fontId="29" fillId="2" borderId="20" xfId="0" applyFont="1" applyFill="1" applyBorder="1" applyAlignment="1">
      <alignment horizontal="center" vertical="center"/>
    </xf>
    <xf numFmtId="164" fontId="30" fillId="8" borderId="21" xfId="0" applyNumberFormat="1" applyFont="1" applyFill="1" applyBorder="1" applyAlignment="1">
      <alignment horizontal="center" vertical="center"/>
    </xf>
    <xf numFmtId="164" fontId="30" fillId="0" borderId="21" xfId="0" applyNumberFormat="1" applyFont="1" applyBorder="1" applyAlignment="1">
      <alignment horizontal="center" vertical="center"/>
    </xf>
    <xf numFmtId="164" fontId="30" fillId="9" borderId="21" xfId="0" applyNumberFormat="1" applyFont="1" applyFill="1" applyBorder="1" applyAlignment="1">
      <alignment horizontal="center" vertical="center"/>
    </xf>
    <xf numFmtId="164" fontId="30" fillId="10" borderId="21" xfId="0" applyNumberFormat="1" applyFont="1" applyFill="1" applyBorder="1" applyAlignment="1">
      <alignment horizontal="center" vertical="center"/>
    </xf>
    <xf numFmtId="164" fontId="30" fillId="11" borderId="21" xfId="0" applyNumberFormat="1" applyFont="1" applyFill="1" applyBorder="1" applyAlignment="1">
      <alignment horizontal="center" vertical="center"/>
    </xf>
    <xf numFmtId="164" fontId="30" fillId="12" borderId="21" xfId="0" applyNumberFormat="1" applyFont="1" applyFill="1" applyBorder="1" applyAlignment="1">
      <alignment horizontal="center" vertical="center"/>
    </xf>
    <xf numFmtId="164" fontId="30" fillId="13" borderId="21" xfId="0" applyNumberFormat="1" applyFont="1" applyFill="1" applyBorder="1" applyAlignment="1">
      <alignment horizontal="center" vertical="center"/>
    </xf>
    <xf numFmtId="164" fontId="30" fillId="14" borderId="21" xfId="0" applyNumberFormat="1" applyFont="1" applyFill="1" applyBorder="1" applyAlignment="1">
      <alignment horizontal="center" vertical="center"/>
    </xf>
    <xf numFmtId="164" fontId="30" fillId="15" borderId="21" xfId="0" applyNumberFormat="1" applyFont="1" applyFill="1" applyBorder="1" applyAlignment="1">
      <alignment horizontal="center" vertical="center"/>
    </xf>
    <xf numFmtId="164" fontId="30" fillId="16" borderId="21" xfId="0" applyNumberFormat="1" applyFont="1" applyFill="1" applyBorder="1" applyAlignment="1">
      <alignment horizontal="center" vertical="center"/>
    </xf>
    <xf numFmtId="164" fontId="30" fillId="17" borderId="21" xfId="0" applyNumberFormat="1" applyFont="1" applyFill="1" applyBorder="1" applyAlignment="1">
      <alignment horizontal="center" vertical="center"/>
    </xf>
    <xf numFmtId="164" fontId="30" fillId="18" borderId="21" xfId="0" applyNumberFormat="1" applyFont="1" applyFill="1" applyBorder="1" applyAlignment="1">
      <alignment horizontal="center" vertical="center"/>
    </xf>
    <xf numFmtId="164" fontId="30" fillId="19" borderId="21" xfId="0" applyNumberFormat="1" applyFont="1" applyFill="1" applyBorder="1" applyAlignment="1">
      <alignment horizontal="center" vertical="center"/>
    </xf>
    <xf numFmtId="0" fontId="29" fillId="4" borderId="22" xfId="0" applyFont="1" applyFill="1" applyBorder="1"/>
    <xf numFmtId="0" fontId="29" fillId="4" borderId="19" xfId="0" applyFont="1" applyFill="1" applyBorder="1"/>
    <xf numFmtId="0" fontId="29" fillId="4" borderId="18" xfId="0" applyFont="1" applyFill="1" applyBorder="1"/>
    <xf numFmtId="0" fontId="0" fillId="4" borderId="23" xfId="0" applyFill="1" applyBorder="1"/>
    <xf numFmtId="0" fontId="29" fillId="4" borderId="24" xfId="0" applyFont="1" applyFill="1" applyBorder="1"/>
    <xf numFmtId="0" fontId="28" fillId="19" borderId="15" xfId="0" applyFont="1" applyFill="1" applyBorder="1" applyAlignment="1">
      <alignment horizontal="center" vertical="center"/>
    </xf>
    <xf numFmtId="0" fontId="16" fillId="7" borderId="15" xfId="0" applyFont="1" applyFill="1" applyBorder="1" applyAlignment="1">
      <alignment horizontal="center" vertical="center"/>
    </xf>
    <xf numFmtId="0" fontId="19" fillId="7" borderId="15" xfId="0" applyFont="1" applyFill="1" applyBorder="1" applyAlignment="1">
      <alignment horizontal="center" vertical="center"/>
    </xf>
    <xf numFmtId="0" fontId="20" fillId="7" borderId="15" xfId="0" applyFont="1" applyFill="1" applyBorder="1" applyAlignment="1">
      <alignment horizontal="center" vertical="center"/>
    </xf>
    <xf numFmtId="0" fontId="21" fillId="7" borderId="15" xfId="0" applyFont="1" applyFill="1" applyBorder="1" applyAlignment="1">
      <alignment horizontal="center" vertical="center"/>
    </xf>
    <xf numFmtId="0" fontId="18" fillId="20" borderId="15" xfId="0" applyFont="1" applyFill="1" applyBorder="1" applyAlignment="1">
      <alignment horizontal="center" vertical="center"/>
    </xf>
    <xf numFmtId="0" fontId="33" fillId="7" borderId="15" xfId="0" applyFont="1" applyFill="1" applyBorder="1" applyAlignment="1">
      <alignment vertical="top" wrapText="1"/>
    </xf>
    <xf numFmtId="0" fontId="20" fillId="0" borderId="0" xfId="0" applyFont="1" applyAlignment="1">
      <alignment horizontal="center" vertical="center"/>
    </xf>
    <xf numFmtId="0" fontId="20" fillId="4" borderId="23" xfId="0" applyFont="1" applyFill="1" applyBorder="1" applyAlignment="1">
      <alignment horizontal="center" vertical="center"/>
    </xf>
    <xf numFmtId="164" fontId="38" fillId="7" borderId="9" xfId="0" applyNumberFormat="1" applyFont="1" applyFill="1" applyBorder="1" applyAlignment="1">
      <alignment horizontal="center" vertical="center"/>
    </xf>
    <xf numFmtId="164" fontId="38" fillId="9" borderId="15" xfId="0" applyNumberFormat="1" applyFont="1" applyFill="1" applyBorder="1" applyAlignment="1">
      <alignment horizontal="center" vertical="center"/>
    </xf>
    <xf numFmtId="164" fontId="38" fillId="7" borderId="15" xfId="0" applyNumberFormat="1" applyFont="1" applyFill="1" applyBorder="1" applyAlignment="1">
      <alignment horizontal="center" vertical="center"/>
    </xf>
    <xf numFmtId="164" fontId="38" fillId="10" borderId="15" xfId="0" applyNumberFormat="1" applyFont="1" applyFill="1" applyBorder="1" applyAlignment="1">
      <alignment horizontal="center" vertical="center"/>
    </xf>
    <xf numFmtId="164" fontId="38" fillId="11" borderId="15" xfId="0" applyNumberFormat="1" applyFont="1" applyFill="1" applyBorder="1" applyAlignment="1">
      <alignment horizontal="center" vertical="center"/>
    </xf>
    <xf numFmtId="164" fontId="39" fillId="12" borderId="15" xfId="0" applyNumberFormat="1" applyFont="1" applyFill="1" applyBorder="1" applyAlignment="1">
      <alignment horizontal="center" vertical="center"/>
    </xf>
    <xf numFmtId="164" fontId="39" fillId="13" borderId="15" xfId="0" applyNumberFormat="1" applyFont="1" applyFill="1" applyBorder="1" applyAlignment="1">
      <alignment horizontal="center" vertical="center"/>
    </xf>
    <xf numFmtId="164" fontId="39" fillId="15" borderId="15" xfId="0" applyNumberFormat="1" applyFont="1" applyFill="1" applyBorder="1" applyAlignment="1">
      <alignment horizontal="center" vertical="center"/>
    </xf>
    <xf numFmtId="164" fontId="39" fillId="16" borderId="15" xfId="0" applyNumberFormat="1" applyFont="1" applyFill="1" applyBorder="1" applyAlignment="1">
      <alignment horizontal="center" vertical="center"/>
    </xf>
    <xf numFmtId="164" fontId="38" fillId="17" borderId="15" xfId="0" applyNumberFormat="1" applyFont="1" applyFill="1" applyBorder="1" applyAlignment="1">
      <alignment horizontal="center" vertical="center"/>
    </xf>
    <xf numFmtId="164" fontId="38" fillId="18" borderId="15" xfId="0" applyNumberFormat="1" applyFont="1" applyFill="1" applyBorder="1" applyAlignment="1">
      <alignment horizontal="center" vertical="center"/>
    </xf>
    <xf numFmtId="164" fontId="41" fillId="2" borderId="3" xfId="0" applyNumberFormat="1" applyFont="1" applyFill="1" applyBorder="1" applyAlignment="1">
      <alignment horizontal="center" vertical="center"/>
    </xf>
    <xf numFmtId="164" fontId="40" fillId="8" borderId="7" xfId="0" applyNumberFormat="1" applyFont="1" applyFill="1" applyBorder="1" applyAlignment="1">
      <alignment horizontal="center" vertical="center" wrapText="1"/>
    </xf>
    <xf numFmtId="164" fontId="40" fillId="0" borderId="9" xfId="0" applyNumberFormat="1" applyFont="1" applyBorder="1" applyAlignment="1">
      <alignment horizontal="center" vertical="center" wrapText="1"/>
    </xf>
    <xf numFmtId="164" fontId="38" fillId="4" borderId="23" xfId="0" applyNumberFormat="1" applyFont="1" applyFill="1" applyBorder="1" applyAlignment="1">
      <alignment horizontal="center"/>
    </xf>
    <xf numFmtId="164" fontId="38" fillId="0" borderId="0" xfId="0" applyNumberFormat="1" applyFont="1" applyAlignment="1">
      <alignment horizontal="center"/>
    </xf>
    <xf numFmtId="0" fontId="35" fillId="7" borderId="9" xfId="0" applyFont="1" applyFill="1" applyBorder="1" applyAlignment="1">
      <alignment vertical="center" wrapText="1"/>
    </xf>
    <xf numFmtId="0" fontId="18" fillId="7" borderId="15" xfId="0" applyFont="1" applyFill="1" applyBorder="1" applyAlignment="1">
      <alignment horizontal="center" vertical="center"/>
    </xf>
    <xf numFmtId="0" fontId="23" fillId="7" borderId="15" xfId="0" applyFont="1" applyFill="1" applyBorder="1" applyAlignment="1">
      <alignment horizontal="center" vertical="center"/>
    </xf>
    <xf numFmtId="0" fontId="22" fillId="7" borderId="9" xfId="0" applyFont="1" applyFill="1" applyBorder="1" applyAlignment="1">
      <alignment vertical="center" wrapText="1"/>
    </xf>
    <xf numFmtId="0" fontId="36" fillId="7" borderId="9" xfId="0" applyFont="1" applyFill="1" applyBorder="1" applyAlignment="1">
      <alignment vertical="center" wrapText="1"/>
    </xf>
    <xf numFmtId="164" fontId="30" fillId="21" borderId="21" xfId="0" applyNumberFormat="1" applyFont="1" applyFill="1" applyBorder="1" applyAlignment="1">
      <alignment horizontal="center" vertical="center"/>
    </xf>
    <xf numFmtId="164" fontId="40" fillId="21" borderId="15" xfId="0" applyNumberFormat="1" applyFont="1" applyFill="1" applyBorder="1" applyAlignment="1">
      <alignment horizontal="center" vertical="center" wrapText="1"/>
    </xf>
    <xf numFmtId="0" fontId="0" fillId="7" borderId="15" xfId="0" applyFill="1" applyBorder="1" applyAlignment="1">
      <alignment vertical="top"/>
    </xf>
    <xf numFmtId="0" fontId="0" fillId="7" borderId="9" xfId="0" applyFill="1" applyBorder="1" applyAlignment="1">
      <alignment vertical="center"/>
    </xf>
    <xf numFmtId="0" fontId="22" fillId="2" borderId="3" xfId="0" applyFont="1" applyFill="1" applyBorder="1" applyAlignment="1">
      <alignment horizontal="center" vertical="center"/>
    </xf>
    <xf numFmtId="0" fontId="17" fillId="20" borderId="9" xfId="0" applyFont="1" applyFill="1" applyBorder="1" applyAlignment="1">
      <alignment horizontal="left" vertical="center"/>
    </xf>
    <xf numFmtId="0" fontId="17" fillId="20" borderId="9" xfId="0" applyFont="1" applyFill="1" applyBorder="1" applyAlignment="1">
      <alignment horizontal="left" vertical="center" wrapText="1"/>
    </xf>
    <xf numFmtId="0" fontId="46" fillId="4" borderId="23" xfId="0" applyFont="1" applyFill="1" applyBorder="1"/>
    <xf numFmtId="0" fontId="46" fillId="0" borderId="0" xfId="0" applyFont="1"/>
    <xf numFmtId="0" fontId="24" fillId="7" borderId="9" xfId="0" applyFont="1" applyFill="1" applyBorder="1" applyAlignment="1">
      <alignment vertical="center"/>
    </xf>
    <xf numFmtId="0" fontId="24" fillId="7" borderId="9" xfId="0" applyFont="1" applyFill="1" applyBorder="1" applyAlignment="1">
      <alignment vertical="center" wrapText="1"/>
    </xf>
    <xf numFmtId="0" fontId="47" fillId="2" borderId="3" xfId="0" applyFont="1" applyFill="1" applyBorder="1" applyAlignment="1">
      <alignment horizontal="left" vertical="center"/>
    </xf>
    <xf numFmtId="0" fontId="48" fillId="7" borderId="9" xfId="0" applyFont="1" applyFill="1" applyBorder="1" applyAlignment="1">
      <alignment horizontal="left" vertical="center"/>
    </xf>
    <xf numFmtId="0" fontId="48" fillId="20" borderId="9" xfId="0" applyFont="1" applyFill="1" applyBorder="1" applyAlignment="1">
      <alignment horizontal="left" vertical="center"/>
    </xf>
    <xf numFmtId="0" fontId="50" fillId="7" borderId="9" xfId="1" applyFont="1" applyFill="1" applyBorder="1" applyAlignment="1">
      <alignment horizontal="left" vertical="center" wrapText="1"/>
    </xf>
    <xf numFmtId="0" fontId="47" fillId="7" borderId="9" xfId="0" applyFont="1" applyFill="1" applyBorder="1" applyAlignment="1">
      <alignment horizontal="left" vertical="top" wrapText="1"/>
    </xf>
    <xf numFmtId="0" fontId="47" fillId="7" borderId="9" xfId="0" applyFont="1" applyFill="1" applyBorder="1" applyAlignment="1">
      <alignment horizontal="left" vertical="center" wrapText="1"/>
    </xf>
    <xf numFmtId="0" fontId="50" fillId="7" borderId="9" xfId="1" applyFont="1" applyFill="1" applyBorder="1" applyAlignment="1">
      <alignment horizontal="left" vertical="center"/>
    </xf>
    <xf numFmtId="0" fontId="47" fillId="7" borderId="9" xfId="0" applyFont="1" applyFill="1" applyBorder="1" applyAlignment="1">
      <alignment horizontal="left" vertical="center"/>
    </xf>
    <xf numFmtId="0" fontId="48" fillId="4" borderId="23" xfId="0" applyFont="1" applyFill="1" applyBorder="1" applyAlignment="1">
      <alignment horizontal="left"/>
    </xf>
    <xf numFmtId="0" fontId="48" fillId="0" borderId="0" xfId="0" applyFont="1" applyAlignment="1">
      <alignment horizontal="left"/>
    </xf>
    <xf numFmtId="0" fontId="0" fillId="7" borderId="7" xfId="0" applyFill="1" applyBorder="1" applyAlignment="1">
      <alignment vertical="top"/>
    </xf>
    <xf numFmtId="0" fontId="0" fillId="7" borderId="7" xfId="0" applyFill="1" applyBorder="1" applyAlignment="1">
      <alignment vertical="center"/>
    </xf>
    <xf numFmtId="0" fontId="24" fillId="7" borderId="7" xfId="0" applyFont="1" applyFill="1" applyBorder="1" applyAlignment="1">
      <alignment vertical="center" wrapText="1"/>
    </xf>
    <xf numFmtId="164" fontId="40" fillId="7" borderId="15" xfId="0" applyNumberFormat="1" applyFont="1" applyFill="1" applyBorder="1" applyAlignment="1">
      <alignment horizontal="center" vertical="center" wrapText="1"/>
    </xf>
    <xf numFmtId="0" fontId="18" fillId="20" borderId="7" xfId="0" applyFont="1" applyFill="1" applyBorder="1" applyAlignment="1">
      <alignment horizontal="center" vertical="center"/>
    </xf>
    <xf numFmtId="0" fontId="17" fillId="20" borderId="7" xfId="0" applyFont="1" applyFill="1" applyBorder="1" applyAlignment="1">
      <alignment horizontal="left" vertical="center"/>
    </xf>
    <xf numFmtId="0" fontId="18" fillId="7" borderId="7" xfId="0" applyFont="1" applyFill="1" applyBorder="1" applyAlignment="1">
      <alignment horizontal="center" vertical="center"/>
    </xf>
    <xf numFmtId="0" fontId="33" fillId="7" borderId="7" xfId="0" applyFont="1" applyFill="1" applyBorder="1" applyAlignment="1">
      <alignment vertical="top" wrapText="1"/>
    </xf>
    <xf numFmtId="0" fontId="50" fillId="7" borderId="7" xfId="1" applyFont="1" applyFill="1" applyBorder="1" applyAlignment="1">
      <alignment horizontal="left" vertical="center" wrapText="1"/>
    </xf>
    <xf numFmtId="0" fontId="20" fillId="7" borderId="7" xfId="0" applyFont="1" applyFill="1" applyBorder="1" applyAlignment="1">
      <alignment horizontal="center" vertical="center"/>
    </xf>
    <xf numFmtId="0" fontId="36" fillId="7" borderId="7" xfId="0" applyFont="1" applyFill="1" applyBorder="1" applyAlignment="1">
      <alignment vertical="center" wrapText="1"/>
    </xf>
    <xf numFmtId="164" fontId="40" fillId="0" borderId="15" xfId="0" applyNumberFormat="1" applyFont="1" applyBorder="1" applyAlignment="1">
      <alignment horizontal="center" vertical="center" wrapText="1"/>
    </xf>
    <xf numFmtId="0" fontId="20" fillId="0" borderId="7" xfId="0" applyFont="1" applyBorder="1" applyAlignment="1">
      <alignment horizontal="center" vertical="center"/>
    </xf>
    <xf numFmtId="0" fontId="36" fillId="22" borderId="9" xfId="0" applyFont="1" applyFill="1" applyBorder="1" applyAlignment="1">
      <alignment vertical="center" wrapText="1"/>
    </xf>
    <xf numFmtId="0" fontId="16" fillId="7" borderId="7" xfId="0" applyFont="1" applyFill="1" applyBorder="1" applyAlignment="1">
      <alignment horizontal="center" vertical="center"/>
    </xf>
    <xf numFmtId="0" fontId="17" fillId="22" borderId="9" xfId="0" applyFont="1" applyFill="1" applyBorder="1" applyAlignment="1">
      <alignment horizontal="left" vertical="center"/>
    </xf>
    <xf numFmtId="0" fontId="48" fillId="7" borderId="7" xfId="0" applyFont="1" applyFill="1" applyBorder="1" applyAlignment="1">
      <alignment horizontal="left" vertical="center"/>
    </xf>
    <xf numFmtId="0" fontId="17" fillId="7" borderId="7" xfId="0" applyFont="1" applyFill="1" applyBorder="1" applyAlignment="1">
      <alignment horizontal="left" vertical="center"/>
    </xf>
    <xf numFmtId="0" fontId="48" fillId="20" borderId="7" xfId="0" applyFont="1" applyFill="1" applyBorder="1" applyAlignment="1">
      <alignment horizontal="left" vertical="center"/>
    </xf>
    <xf numFmtId="0" fontId="17" fillId="7" borderId="7" xfId="0" applyFont="1" applyFill="1" applyBorder="1" applyAlignment="1">
      <alignment horizontal="left" vertical="center" wrapText="1"/>
    </xf>
    <xf numFmtId="0" fontId="23" fillId="7" borderId="7" xfId="0" applyFont="1" applyFill="1" applyBorder="1" applyAlignment="1">
      <alignment horizontal="center" vertical="center"/>
    </xf>
    <xf numFmtId="0" fontId="17" fillId="22" borderId="7" xfId="0" applyFont="1" applyFill="1" applyBorder="1" applyAlignment="1">
      <alignment horizontal="left" vertical="center"/>
    </xf>
    <xf numFmtId="0" fontId="17" fillId="22" borderId="9" xfId="0" applyFont="1" applyFill="1" applyBorder="1" applyAlignment="1">
      <alignment horizontal="left" vertical="center" wrapText="1"/>
    </xf>
    <xf numFmtId="0" fontId="0" fillId="2" borderId="25" xfId="0" applyFill="1" applyBorder="1"/>
    <xf numFmtId="0" fontId="0" fillId="2" borderId="26" xfId="0" applyFill="1" applyBorder="1"/>
    <xf numFmtId="0" fontId="0" fillId="2" borderId="0" xfId="0" applyFill="1"/>
    <xf numFmtId="0" fontId="0" fillId="2" borderId="0" xfId="0" applyFill="1" applyAlignment="1">
      <alignment horizontal="center" vertical="center"/>
    </xf>
    <xf numFmtId="0" fontId="48" fillId="2" borderId="0" xfId="0" applyFont="1" applyFill="1" applyAlignment="1">
      <alignment horizontal="left"/>
    </xf>
    <xf numFmtId="0" fontId="20" fillId="2" borderId="0" xfId="0" applyFont="1" applyFill="1" applyAlignment="1">
      <alignment horizontal="center" vertical="center"/>
    </xf>
    <xf numFmtId="0" fontId="16" fillId="7" borderId="29" xfId="0" applyFont="1" applyFill="1" applyBorder="1" applyAlignment="1">
      <alignment horizontal="center" vertical="center"/>
    </xf>
    <xf numFmtId="0" fontId="19" fillId="7" borderId="29" xfId="0" applyFont="1" applyFill="1" applyBorder="1" applyAlignment="1">
      <alignment horizontal="center" vertical="center"/>
    </xf>
    <xf numFmtId="0" fontId="16" fillId="7" borderId="29" xfId="0" applyFont="1" applyFill="1" applyBorder="1" applyAlignment="1">
      <alignment vertical="center"/>
    </xf>
    <xf numFmtId="0" fontId="16" fillId="20" borderId="29" xfId="0" applyFont="1" applyFill="1" applyBorder="1" applyAlignment="1">
      <alignment horizontal="center" vertical="center"/>
    </xf>
    <xf numFmtId="0" fontId="16" fillId="20" borderId="30" xfId="0" applyFont="1" applyFill="1" applyBorder="1" applyAlignment="1">
      <alignment horizontal="center" vertical="center"/>
    </xf>
    <xf numFmtId="0" fontId="18" fillId="20" borderId="29" xfId="0" applyFont="1" applyFill="1" applyBorder="1" applyAlignment="1">
      <alignment horizontal="center" vertical="center"/>
    </xf>
    <xf numFmtId="0" fontId="23" fillId="0" borderId="30" xfId="0" applyFont="1" applyBorder="1" applyAlignment="1">
      <alignment horizontal="center" vertical="center"/>
    </xf>
    <xf numFmtId="0" fontId="20" fillId="7" borderId="29" xfId="0" applyFont="1" applyFill="1" applyBorder="1" applyAlignment="1">
      <alignment horizontal="center" vertical="center"/>
    </xf>
    <xf numFmtId="0" fontId="21" fillId="7" borderId="29" xfId="0" applyFont="1" applyFill="1" applyBorder="1" applyAlignment="1">
      <alignment horizontal="center" vertical="center"/>
    </xf>
    <xf numFmtId="0" fontId="18" fillId="7" borderId="29" xfId="0" applyFont="1" applyFill="1" applyBorder="1" applyAlignment="1">
      <alignment horizontal="center" vertical="center"/>
    </xf>
    <xf numFmtId="0" fontId="23" fillId="7" borderId="29" xfId="0" applyFont="1" applyFill="1" applyBorder="1" applyAlignment="1">
      <alignment horizontal="center" vertical="center"/>
    </xf>
    <xf numFmtId="164" fontId="38" fillId="14" borderId="0" xfId="0" applyNumberFormat="1" applyFont="1" applyFill="1" applyAlignment="1">
      <alignment horizontal="center" vertical="center"/>
    </xf>
    <xf numFmtId="0" fontId="17" fillId="7" borderId="31" xfId="0" applyFont="1" applyFill="1" applyBorder="1" applyAlignment="1">
      <alignment horizontal="center" vertical="center"/>
    </xf>
    <xf numFmtId="0" fontId="33" fillId="7" borderId="29" xfId="0" applyFont="1" applyFill="1" applyBorder="1" applyAlignment="1">
      <alignment vertical="top" wrapText="1"/>
    </xf>
    <xf numFmtId="0" fontId="0" fillId="7" borderId="29" xfId="0" applyFill="1" applyBorder="1"/>
    <xf numFmtId="0" fontId="53" fillId="7" borderId="29" xfId="0" applyFont="1" applyFill="1" applyBorder="1" applyAlignment="1">
      <alignment vertical="center" wrapText="1"/>
    </xf>
    <xf numFmtId="0" fontId="54" fillId="7" borderId="29" xfId="0" applyFont="1" applyFill="1" applyBorder="1" applyAlignment="1">
      <alignment vertical="center" wrapText="1"/>
    </xf>
    <xf numFmtId="0" fontId="20" fillId="7" borderId="29" xfId="0" applyFont="1" applyFill="1" applyBorder="1" applyAlignment="1">
      <alignment horizontal="left" vertical="center"/>
    </xf>
    <xf numFmtId="0" fontId="0" fillId="7" borderId="29" xfId="0" applyFill="1" applyBorder="1" applyAlignment="1">
      <alignment vertical="top"/>
    </xf>
    <xf numFmtId="0" fontId="43" fillId="7" borderId="29" xfId="0" applyFont="1" applyFill="1" applyBorder="1" applyAlignment="1">
      <alignment vertical="top"/>
    </xf>
    <xf numFmtId="0" fontId="0" fillId="4" borderId="26" xfId="0" applyFill="1" applyBorder="1"/>
    <xf numFmtId="0" fontId="0" fillId="4" borderId="0" xfId="0" applyFill="1"/>
    <xf numFmtId="0" fontId="48" fillId="4" borderId="0" xfId="0" applyFont="1" applyFill="1" applyAlignment="1">
      <alignment horizontal="left"/>
    </xf>
    <xf numFmtId="0" fontId="20" fillId="4" borderId="0" xfId="0" applyFont="1" applyFill="1" applyAlignment="1">
      <alignment horizontal="center" vertical="center"/>
    </xf>
    <xf numFmtId="0" fontId="46" fillId="4" borderId="0" xfId="0" applyFont="1" applyFill="1"/>
    <xf numFmtId="164" fontId="38" fillId="4" borderId="0" xfId="0" applyNumberFormat="1" applyFont="1" applyFill="1" applyAlignment="1">
      <alignment horizontal="center"/>
    </xf>
    <xf numFmtId="0" fontId="0" fillId="4" borderId="32" xfId="0" applyFill="1" applyBorder="1"/>
    <xf numFmtId="0" fontId="7" fillId="3" borderId="8" xfId="0" applyFont="1" applyFill="1" applyBorder="1" applyAlignment="1">
      <alignment horizontal="center" vertical="center" wrapText="1"/>
    </xf>
    <xf numFmtId="0" fontId="28" fillId="19" borderId="7" xfId="0" applyFont="1" applyFill="1" applyBorder="1" applyAlignment="1">
      <alignment horizontal="center" vertical="center"/>
    </xf>
    <xf numFmtId="0" fontId="25" fillId="9" borderId="7" xfId="0" applyFont="1" applyFill="1" applyBorder="1" applyAlignment="1">
      <alignment horizontal="center" vertical="center" wrapText="1"/>
    </xf>
    <xf numFmtId="0" fontId="27" fillId="13" borderId="7" xfId="0" applyFont="1" applyFill="1" applyBorder="1" applyAlignment="1">
      <alignment horizontal="center" vertical="center" wrapText="1"/>
    </xf>
    <xf numFmtId="164" fontId="37" fillId="23" borderId="3" xfId="0" applyNumberFormat="1" applyFont="1" applyFill="1" applyBorder="1" applyAlignment="1">
      <alignment horizontal="center" vertical="center" wrapText="1"/>
    </xf>
    <xf numFmtId="0" fontId="31" fillId="23" borderId="21" xfId="0" applyFont="1" applyFill="1" applyBorder="1" applyAlignment="1">
      <alignment horizontal="center" vertical="center"/>
    </xf>
    <xf numFmtId="0" fontId="62" fillId="0" borderId="9" xfId="0" applyFont="1" applyBorder="1" applyAlignment="1">
      <alignment horizontal="center" vertical="center" wrapText="1"/>
    </xf>
    <xf numFmtId="0" fontId="56" fillId="2" borderId="3" xfId="0" applyFont="1" applyFill="1" applyBorder="1" applyAlignment="1">
      <alignment horizontal="center" vertical="center"/>
    </xf>
    <xf numFmtId="0" fontId="57" fillId="8" borderId="7" xfId="0" applyFont="1" applyFill="1" applyBorder="1" applyAlignment="1">
      <alignment horizontal="center" vertical="center" wrapText="1"/>
    </xf>
    <xf numFmtId="0" fontId="25" fillId="7" borderId="9" xfId="0" applyFont="1" applyFill="1" applyBorder="1" applyAlignment="1">
      <alignment horizontal="center" vertical="center"/>
    </xf>
    <xf numFmtId="0" fontId="25" fillId="7" borderId="7" xfId="0" applyFont="1" applyFill="1" applyBorder="1" applyAlignment="1">
      <alignment horizontal="center" vertical="center" wrapText="1"/>
    </xf>
    <xf numFmtId="0" fontId="25" fillId="7" borderId="9" xfId="0" applyFont="1" applyFill="1" applyBorder="1" applyAlignment="1">
      <alignment horizontal="center" vertical="center" wrapText="1"/>
    </xf>
    <xf numFmtId="0" fontId="25" fillId="7" borderId="7" xfId="0" applyFont="1" applyFill="1" applyBorder="1" applyAlignment="1">
      <alignment horizontal="center" vertical="center"/>
    </xf>
    <xf numFmtId="0" fontId="58" fillId="20" borderId="7" xfId="0" applyFont="1" applyFill="1" applyBorder="1" applyAlignment="1">
      <alignment horizontal="center" vertical="center"/>
    </xf>
    <xf numFmtId="0" fontId="58" fillId="20" borderId="9" xfId="0" applyFont="1" applyFill="1" applyBorder="1" applyAlignment="1">
      <alignment horizontal="center" vertical="center"/>
    </xf>
    <xf numFmtId="0" fontId="58" fillId="10" borderId="7" xfId="0" applyFont="1" applyFill="1" applyBorder="1" applyAlignment="1">
      <alignment horizontal="center" vertical="center" wrapText="1"/>
    </xf>
    <xf numFmtId="0" fontId="59" fillId="7" borderId="9" xfId="0" applyFont="1" applyFill="1" applyBorder="1" applyAlignment="1">
      <alignment horizontal="center" vertical="center"/>
    </xf>
    <xf numFmtId="0" fontId="58" fillId="11" borderId="7" xfId="0" applyFont="1" applyFill="1" applyBorder="1" applyAlignment="1">
      <alignment horizontal="center" vertical="center" wrapText="1"/>
    </xf>
    <xf numFmtId="0" fontId="58" fillId="7" borderId="9" xfId="0" applyFont="1" applyFill="1" applyBorder="1" applyAlignment="1">
      <alignment horizontal="center" vertical="center"/>
    </xf>
    <xf numFmtId="0" fontId="60" fillId="12" borderId="7" xfId="0" applyFont="1" applyFill="1" applyBorder="1" applyAlignment="1">
      <alignment horizontal="center" vertical="center" wrapText="1"/>
    </xf>
    <xf numFmtId="0" fontId="25" fillId="14" borderId="0" xfId="0" applyFont="1" applyFill="1" applyAlignment="1">
      <alignment horizontal="center"/>
    </xf>
    <xf numFmtId="0" fontId="27" fillId="15" borderId="7" xfId="0" applyFont="1" applyFill="1" applyBorder="1" applyAlignment="1">
      <alignment horizontal="center" vertical="center"/>
    </xf>
    <xf numFmtId="0" fontId="27" fillId="16" borderId="7" xfId="0" applyFont="1" applyFill="1" applyBorder="1" applyAlignment="1">
      <alignment horizontal="center" vertical="center"/>
    </xf>
    <xf numFmtId="0" fontId="25" fillId="17" borderId="7" xfId="0" applyFont="1" applyFill="1" applyBorder="1" applyAlignment="1">
      <alignment horizontal="center" vertical="center"/>
    </xf>
    <xf numFmtId="0" fontId="25" fillId="18" borderId="7" xfId="0" applyFont="1" applyFill="1" applyBorder="1" applyAlignment="1">
      <alignment horizontal="center" vertical="center"/>
    </xf>
    <xf numFmtId="0" fontId="61" fillId="7" borderId="9" xfId="0" applyFont="1" applyFill="1" applyBorder="1" applyAlignment="1">
      <alignment horizontal="center" vertical="center" wrapText="1"/>
    </xf>
    <xf numFmtId="0" fontId="61" fillId="7" borderId="7" xfId="0" applyFont="1" applyFill="1" applyBorder="1" applyAlignment="1">
      <alignment horizontal="center" vertical="center" wrapText="1"/>
    </xf>
    <xf numFmtId="0" fontId="57" fillId="0" borderId="7" xfId="0" applyFont="1" applyBorder="1" applyAlignment="1">
      <alignment horizontal="center" vertical="center" wrapText="1"/>
    </xf>
    <xf numFmtId="0" fontId="63" fillId="4" borderId="0" xfId="0" applyFont="1" applyFill="1" applyAlignment="1">
      <alignment horizontal="center"/>
    </xf>
    <xf numFmtId="0" fontId="63" fillId="4" borderId="23" xfId="0" applyFont="1" applyFill="1" applyBorder="1" applyAlignment="1">
      <alignment horizontal="center"/>
    </xf>
    <xf numFmtId="0" fontId="63" fillId="0" borderId="0" xfId="0" applyFont="1" applyAlignment="1">
      <alignment horizontal="center"/>
    </xf>
    <xf numFmtId="0" fontId="55" fillId="23" borderId="29" xfId="0" applyFont="1" applyFill="1" applyBorder="1" applyAlignment="1">
      <alignment horizontal="center" vertical="center"/>
    </xf>
    <xf numFmtId="0" fontId="55" fillId="23" borderId="7" xfId="0" applyFont="1" applyFill="1" applyBorder="1" applyAlignment="1">
      <alignment horizontal="center" vertical="center"/>
    </xf>
    <xf numFmtId="1" fontId="4" fillId="3" borderId="8" xfId="0" applyNumberFormat="1" applyFont="1" applyFill="1" applyBorder="1" applyAlignment="1">
      <alignment horizontal="center" vertical="center"/>
    </xf>
    <xf numFmtId="1" fontId="4" fillId="3" borderId="11" xfId="0" applyNumberFormat="1" applyFont="1" applyFill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 wrapText="1"/>
    </xf>
    <xf numFmtId="0" fontId="7" fillId="3" borderId="8" xfId="0" applyFont="1" applyFill="1" applyBorder="1" applyAlignment="1">
      <alignment horizontal="center" vertical="center" wrapText="1"/>
    </xf>
    <xf numFmtId="0" fontId="8" fillId="3" borderId="14" xfId="0" applyFont="1" applyFill="1" applyBorder="1" applyAlignment="1">
      <alignment vertical="center"/>
    </xf>
    <xf numFmtId="0" fontId="0" fillId="3" borderId="4" xfId="0" applyFill="1" applyBorder="1"/>
    <xf numFmtId="0" fontId="13" fillId="2" borderId="4" xfId="0" applyFont="1" applyFill="1" applyBorder="1" applyAlignment="1">
      <alignment horizontal="center" vertical="center" wrapText="1"/>
    </xf>
    <xf numFmtId="0" fontId="12" fillId="0" borderId="4" xfId="0" applyFont="1" applyBorder="1" applyAlignment="1">
      <alignment wrapText="1"/>
    </xf>
    <xf numFmtId="0" fontId="12" fillId="0" borderId="3" xfId="0" applyFont="1" applyBorder="1" applyAlignment="1">
      <alignment wrapText="1"/>
    </xf>
    <xf numFmtId="0" fontId="14" fillId="2" borderId="26" xfId="0" applyFont="1" applyFill="1" applyBorder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14" fillId="2" borderId="3" xfId="0" applyFont="1" applyFill="1" applyBorder="1" applyAlignment="1">
      <alignment horizontal="center" vertical="center"/>
    </xf>
    <xf numFmtId="0" fontId="25" fillId="14" borderId="29" xfId="0" applyFont="1" applyFill="1" applyBorder="1" applyAlignment="1">
      <alignment horizontal="center" vertical="center" wrapText="1"/>
    </xf>
    <xf numFmtId="0" fontId="25" fillId="14" borderId="7" xfId="0" applyFont="1" applyFill="1" applyBorder="1" applyAlignment="1">
      <alignment horizontal="center" vertical="center" wrapText="1"/>
    </xf>
    <xf numFmtId="0" fontId="25" fillId="14" borderId="3" xfId="0" applyFont="1" applyFill="1" applyBorder="1" applyAlignment="1">
      <alignment horizontal="center" vertical="center" wrapText="1"/>
    </xf>
    <xf numFmtId="0" fontId="27" fillId="15" borderId="29" xfId="0" applyFont="1" applyFill="1" applyBorder="1" applyAlignment="1">
      <alignment horizontal="center" vertical="center" wrapText="1"/>
    </xf>
    <xf numFmtId="0" fontId="27" fillId="15" borderId="7" xfId="0" applyFont="1" applyFill="1" applyBorder="1" applyAlignment="1">
      <alignment horizontal="center" vertical="center" wrapText="1"/>
    </xf>
    <xf numFmtId="0" fontId="27" fillId="16" borderId="29" xfId="0" applyFont="1" applyFill="1" applyBorder="1" applyAlignment="1">
      <alignment horizontal="center" vertical="center" wrapText="1"/>
    </xf>
    <xf numFmtId="0" fontId="27" fillId="16" borderId="7" xfId="0" applyFont="1" applyFill="1" applyBorder="1" applyAlignment="1">
      <alignment horizontal="center" vertical="center" wrapText="1"/>
    </xf>
    <xf numFmtId="0" fontId="25" fillId="17" borderId="29" xfId="0" applyFont="1" applyFill="1" applyBorder="1" applyAlignment="1">
      <alignment horizontal="center" vertical="center" wrapText="1"/>
    </xf>
    <xf numFmtId="0" fontId="25" fillId="17" borderId="7" xfId="0" applyFont="1" applyFill="1" applyBorder="1" applyAlignment="1">
      <alignment horizontal="center" vertical="center" wrapText="1"/>
    </xf>
    <xf numFmtId="0" fontId="25" fillId="18" borderId="29" xfId="0" applyFont="1" applyFill="1" applyBorder="1" applyAlignment="1">
      <alignment horizontal="center" vertical="center" wrapText="1"/>
    </xf>
    <xf numFmtId="0" fontId="25" fillId="18" borderId="7" xfId="0" applyFont="1" applyFill="1" applyBorder="1" applyAlignment="1">
      <alignment horizontal="center" vertical="center" wrapText="1"/>
    </xf>
    <xf numFmtId="0" fontId="25" fillId="9" borderId="29" xfId="0" applyFont="1" applyFill="1" applyBorder="1" applyAlignment="1">
      <alignment horizontal="center" vertical="center" wrapText="1"/>
    </xf>
    <xf numFmtId="0" fontId="25" fillId="9" borderId="7" xfId="0" applyFont="1" applyFill="1" applyBorder="1" applyAlignment="1">
      <alignment horizontal="center" vertical="center" wrapText="1"/>
    </xf>
    <xf numFmtId="0" fontId="25" fillId="10" borderId="29" xfId="0" applyFont="1" applyFill="1" applyBorder="1" applyAlignment="1">
      <alignment horizontal="center" vertical="center" wrapText="1"/>
    </xf>
    <xf numFmtId="0" fontId="25" fillId="10" borderId="7" xfId="0" applyFont="1" applyFill="1" applyBorder="1" applyAlignment="1">
      <alignment horizontal="center" vertical="center" wrapText="1"/>
    </xf>
    <xf numFmtId="0" fontId="25" fillId="11" borderId="29" xfId="0" applyFont="1" applyFill="1" applyBorder="1" applyAlignment="1">
      <alignment horizontal="center" vertical="center" wrapText="1"/>
    </xf>
    <xf numFmtId="0" fontId="25" fillId="11" borderId="7" xfId="0" applyFont="1" applyFill="1" applyBorder="1" applyAlignment="1">
      <alignment horizontal="center" vertical="center" wrapText="1"/>
    </xf>
    <xf numFmtId="0" fontId="27" fillId="12" borderId="29" xfId="0" applyFont="1" applyFill="1" applyBorder="1" applyAlignment="1">
      <alignment horizontal="center" vertical="center" wrapText="1"/>
    </xf>
    <xf numFmtId="0" fontId="27" fillId="12" borderId="7" xfId="0" applyFont="1" applyFill="1" applyBorder="1" applyAlignment="1">
      <alignment horizontal="center" vertical="center" wrapText="1"/>
    </xf>
    <xf numFmtId="0" fontId="27" fillId="13" borderId="29" xfId="0" applyFont="1" applyFill="1" applyBorder="1" applyAlignment="1">
      <alignment horizontal="center" vertical="center" wrapText="1"/>
    </xf>
    <xf numFmtId="0" fontId="27" fillId="13" borderId="7" xfId="0" applyFont="1" applyFill="1" applyBorder="1" applyAlignment="1">
      <alignment horizontal="center" vertical="center" wrapText="1"/>
    </xf>
    <xf numFmtId="0" fontId="15" fillId="2" borderId="16" xfId="0" applyFont="1" applyFill="1" applyBorder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49" fillId="5" borderId="10" xfId="0" applyFont="1" applyFill="1" applyBorder="1" applyAlignment="1">
      <alignment horizontal="left" vertical="center"/>
    </xf>
    <xf numFmtId="0" fontId="49" fillId="5" borderId="11" xfId="0" applyFont="1" applyFill="1" applyBorder="1" applyAlignment="1">
      <alignment horizontal="left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9" fillId="3" borderId="7" xfId="0" applyFont="1" applyFill="1" applyBorder="1" applyAlignment="1">
      <alignment horizontal="center"/>
    </xf>
    <xf numFmtId="0" fontId="44" fillId="5" borderId="10" xfId="0" applyFont="1" applyFill="1" applyBorder="1" applyAlignment="1">
      <alignment horizontal="center" vertical="center"/>
    </xf>
    <xf numFmtId="0" fontId="44" fillId="5" borderId="11" xfId="0" applyFont="1" applyFill="1" applyBorder="1" applyAlignment="1">
      <alignment horizontal="center" vertical="center"/>
    </xf>
    <xf numFmtId="164" fontId="37" fillId="5" borderId="10" xfId="0" applyNumberFormat="1" applyFont="1" applyFill="1" applyBorder="1" applyAlignment="1">
      <alignment horizontal="center" vertical="center" wrapText="1"/>
    </xf>
    <xf numFmtId="164" fontId="37" fillId="5" borderId="11" xfId="0" applyNumberFormat="1" applyFont="1" applyFill="1" applyBorder="1" applyAlignment="1">
      <alignment horizontal="center" vertical="center" wrapText="1"/>
    </xf>
    <xf numFmtId="0" fontId="52" fillId="5" borderId="10" xfId="0" applyFont="1" applyFill="1" applyBorder="1" applyAlignment="1">
      <alignment horizontal="center" vertical="center" wrapText="1"/>
    </xf>
    <xf numFmtId="0" fontId="52" fillId="5" borderId="11" xfId="0" applyFont="1" applyFill="1" applyBorder="1" applyAlignment="1">
      <alignment horizontal="center" vertical="center" wrapText="1"/>
    </xf>
    <xf numFmtId="0" fontId="51" fillId="5" borderId="10" xfId="0" applyFont="1" applyFill="1" applyBorder="1" applyAlignment="1">
      <alignment horizontal="center" vertical="center"/>
    </xf>
    <xf numFmtId="0" fontId="51" fillId="5" borderId="11" xfId="0" applyFont="1" applyFill="1" applyBorder="1" applyAlignment="1">
      <alignment horizontal="center" vertical="center"/>
    </xf>
    <xf numFmtId="0" fontId="8" fillId="3" borderId="12" xfId="0" applyFont="1" applyFill="1" applyBorder="1" applyAlignment="1">
      <alignment horizontal="left" vertical="center"/>
    </xf>
    <xf numFmtId="0" fontId="0" fillId="3" borderId="0" xfId="0" applyFill="1"/>
    <xf numFmtId="0" fontId="0" fillId="3" borderId="2" xfId="0" applyFill="1" applyBorder="1"/>
    <xf numFmtId="0" fontId="8" fillId="3" borderId="13" xfId="0" applyFont="1" applyFill="1" applyBorder="1" applyAlignment="1">
      <alignment horizontal="left" vertical="center"/>
    </xf>
    <xf numFmtId="0" fontId="0" fillId="3" borderId="3" xfId="0" applyFill="1" applyBorder="1"/>
    <xf numFmtId="0" fontId="0" fillId="3" borderId="6" xfId="0" applyFill="1" applyBorder="1"/>
    <xf numFmtId="0" fontId="31" fillId="5" borderId="21" xfId="0" applyFont="1" applyFill="1" applyBorder="1" applyAlignment="1">
      <alignment horizontal="center" vertical="center"/>
    </xf>
    <xf numFmtId="0" fontId="34" fillId="7" borderId="9" xfId="0" applyFont="1" applyFill="1" applyBorder="1" applyAlignment="1">
      <alignment horizontal="center" vertical="center" wrapText="1"/>
    </xf>
    <xf numFmtId="0" fontId="28" fillId="19" borderId="29" xfId="0" applyFont="1" applyFill="1" applyBorder="1" applyAlignment="1">
      <alignment horizontal="center" vertical="center"/>
    </xf>
    <xf numFmtId="0" fontId="28" fillId="19" borderId="7" xfId="0" applyFont="1" applyFill="1" applyBorder="1" applyAlignment="1">
      <alignment horizontal="center" vertical="center"/>
    </xf>
    <xf numFmtId="0" fontId="42" fillId="21" borderId="29" xfId="0" applyFont="1" applyFill="1" applyBorder="1" applyAlignment="1">
      <alignment horizontal="center" vertical="center"/>
    </xf>
    <xf numFmtId="0" fontId="42" fillId="21" borderId="7" xfId="0" applyFont="1" applyFill="1" applyBorder="1" applyAlignment="1">
      <alignment horizontal="center" vertical="center"/>
    </xf>
    <xf numFmtId="0" fontId="16" fillId="7" borderId="29" xfId="0" applyFont="1" applyFill="1" applyBorder="1" applyAlignment="1">
      <alignment horizontal="center" vertical="center" wrapText="1"/>
    </xf>
    <xf numFmtId="0" fontId="16" fillId="7" borderId="7" xfId="0" applyFont="1" applyFill="1" applyBorder="1" applyAlignment="1">
      <alignment horizontal="center" vertical="center" wrapText="1"/>
    </xf>
    <xf numFmtId="0" fontId="16" fillId="7" borderId="15" xfId="0" applyFont="1" applyFill="1" applyBorder="1" applyAlignment="1">
      <alignment horizontal="center" vertical="center" wrapText="1"/>
    </xf>
    <xf numFmtId="0" fontId="10" fillId="5" borderId="28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0" fontId="10" fillId="5" borderId="27" xfId="0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/>
    </xf>
    <xf numFmtId="0" fontId="26" fillId="8" borderId="29" xfId="0" applyFont="1" applyFill="1" applyBorder="1" applyAlignment="1">
      <alignment horizontal="center" vertical="center"/>
    </xf>
    <xf numFmtId="0" fontId="26" fillId="8" borderId="7" xfId="0" applyFont="1" applyFill="1" applyBorder="1" applyAlignment="1">
      <alignment horizontal="center" vertical="center"/>
    </xf>
    <xf numFmtId="164" fontId="40" fillId="4" borderId="0" xfId="0" applyNumberFormat="1" applyFont="1" applyFill="1" applyAlignment="1">
      <alignment horizontal="center" vertical="center"/>
    </xf>
    <xf numFmtId="164" fontId="40" fillId="4" borderId="2" xfId="0" applyNumberFormat="1" applyFont="1" applyFill="1" applyBorder="1" applyAlignment="1">
      <alignment horizontal="center" vertical="center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colors>
    <mruColors>
      <color rgb="FFA88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170" Type="http://schemas.openxmlformats.org/officeDocument/2006/relationships/image" Target="../media/image170.png"/><Relationship Id="rId226" Type="http://schemas.openxmlformats.org/officeDocument/2006/relationships/image" Target="../media/image226.jpe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jpe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emf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jpe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emf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jpeg"/><Relationship Id="rId239" Type="http://schemas.openxmlformats.org/officeDocument/2006/relationships/image" Target="../media/image239.png"/><Relationship Id="rId250" Type="http://schemas.openxmlformats.org/officeDocument/2006/relationships/image" Target="../media/image250.jpeg"/><Relationship Id="rId271" Type="http://schemas.openxmlformats.org/officeDocument/2006/relationships/image" Target="../media/image271.png"/><Relationship Id="rId292" Type="http://schemas.openxmlformats.org/officeDocument/2006/relationships/image" Target="../media/image292.jp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emf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emf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emf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jpe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emf"/><Relationship Id="rId154" Type="http://schemas.openxmlformats.org/officeDocument/2006/relationships/image" Target="../media/image154.png"/><Relationship Id="rId175" Type="http://schemas.openxmlformats.org/officeDocument/2006/relationships/image" Target="../media/image175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jp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jpe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emf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emf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emf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322" Type="http://schemas.openxmlformats.org/officeDocument/2006/relationships/image" Target="../media/image322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emf"/><Relationship Id="rId158" Type="http://schemas.openxmlformats.org/officeDocument/2006/relationships/image" Target="../media/image158.png"/><Relationship Id="rId302" Type="http://schemas.openxmlformats.org/officeDocument/2006/relationships/image" Target="../media/image302.jpe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png"/><Relationship Id="rId288" Type="http://schemas.openxmlformats.org/officeDocument/2006/relationships/image" Target="../media/image288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jpe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png"/><Relationship Id="rId303" Type="http://schemas.openxmlformats.org/officeDocument/2006/relationships/image" Target="../media/image303.jpe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emf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jpe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75" Type="http://schemas.openxmlformats.org/officeDocument/2006/relationships/image" Target="../media/image75.png"/><Relationship Id="rId140" Type="http://schemas.openxmlformats.org/officeDocument/2006/relationships/image" Target="../media/image140.emf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1457186</xdr:colOff>
      <xdr:row>0</xdr:row>
      <xdr:rowOff>35720</xdr:rowOff>
    </xdr:from>
    <xdr:to>
      <xdr:col>1</xdr:col>
      <xdr:colOff>1043467</xdr:colOff>
      <xdr:row>6</xdr:row>
      <xdr:rowOff>14907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E631326-AE1B-4804-A1F8-23F112602F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186" y="35720"/>
          <a:ext cx="1908000" cy="19080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16530</xdr:colOff>
      <xdr:row>14</xdr:row>
      <xdr:rowOff>4903</xdr:rowOff>
    </xdr:from>
    <xdr:ext cx="1908000" cy="1908000"/>
    <xdr:pic>
      <xdr:nvPicPr>
        <xdr:cNvPr id="372" name="Picture 371">
          <a:extLst>
            <a:ext uri="{FF2B5EF4-FFF2-40B4-BE49-F238E27FC236}">
              <a16:creationId xmlns:a16="http://schemas.microsoft.com/office/drawing/2014/main" id="{D1740301-9F65-4B06-B101-590749AAC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30" y="7767778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25</xdr:row>
      <xdr:rowOff>1</xdr:rowOff>
    </xdr:from>
    <xdr:to>
      <xdr:col>0</xdr:col>
      <xdr:colOff>1908000</xdr:colOff>
      <xdr:row>26</xdr:row>
      <xdr:rowOff>3001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55585621-F321-4867-B5EC-1D18AAE92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5669876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21</xdr:row>
      <xdr:rowOff>1904998</xdr:rowOff>
    </xdr:from>
    <xdr:ext cx="1908000" cy="1908000"/>
    <xdr:pic>
      <xdr:nvPicPr>
        <xdr:cNvPr id="374" name="Picture 373">
          <a:extLst>
            <a:ext uri="{FF2B5EF4-FFF2-40B4-BE49-F238E27FC236}">
              <a16:creationId xmlns:a16="http://schemas.microsoft.com/office/drawing/2014/main" id="{8B63AC47-BD0B-41B7-8572-2179669D6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9954873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1603486</xdr:colOff>
      <xdr:row>21</xdr:row>
      <xdr:rowOff>1901826</xdr:rowOff>
    </xdr:from>
    <xdr:ext cx="3159014" cy="1908000"/>
    <xdr:pic>
      <xdr:nvPicPr>
        <xdr:cNvPr id="375" name="Picture 374">
          <a:extLst>
            <a:ext uri="{FF2B5EF4-FFF2-40B4-BE49-F238E27FC236}">
              <a16:creationId xmlns:a16="http://schemas.microsoft.com/office/drawing/2014/main" id="{29C81F4F-157F-4568-B2A5-EA35D847E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3486" y="19951701"/>
          <a:ext cx="3159014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25</xdr:row>
      <xdr:rowOff>1897997</xdr:rowOff>
    </xdr:from>
    <xdr:to>
      <xdr:col>0</xdr:col>
      <xdr:colOff>1908000</xdr:colOff>
      <xdr:row>26</xdr:row>
      <xdr:rowOff>1900997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B09F6FEA-F1D3-4415-AF05-CD29F0C79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7567872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105</xdr:row>
      <xdr:rowOff>1873</xdr:rowOff>
    </xdr:from>
    <xdr:ext cx="1908000" cy="1908000"/>
    <xdr:pic>
      <xdr:nvPicPr>
        <xdr:cNvPr id="377" name="Picture 376">
          <a:extLst>
            <a:ext uri="{FF2B5EF4-FFF2-40B4-BE49-F238E27FC236}">
              <a16:creationId xmlns:a16="http://schemas.microsoft.com/office/drawing/2014/main" id="{F38EE25F-FD77-4864-BED4-A9343A95C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1975748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84</xdr:row>
      <xdr:rowOff>1900237</xdr:rowOff>
    </xdr:from>
    <xdr:to>
      <xdr:col>0</xdr:col>
      <xdr:colOff>1908000</xdr:colOff>
      <xdr:row>85</xdr:row>
      <xdr:rowOff>1903237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A419FA33-EAEB-4389-808C-5BF187BFF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38691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1889771</xdr:rowOff>
    </xdr:from>
    <xdr:to>
      <xdr:col>0</xdr:col>
      <xdr:colOff>1908000</xdr:colOff>
      <xdr:row>89</xdr:row>
      <xdr:rowOff>1892771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A38CB4EE-5D5E-4C44-BE62-0E29CB40A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147864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1900190</xdr:rowOff>
    </xdr:from>
    <xdr:to>
      <xdr:col>0</xdr:col>
      <xdr:colOff>1908000</xdr:colOff>
      <xdr:row>76</xdr:row>
      <xdr:rowOff>1903190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DD4D1825-4E18-470B-AFE7-E310A46B0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672406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1904157</xdr:rowOff>
    </xdr:from>
    <xdr:to>
      <xdr:col>0</xdr:col>
      <xdr:colOff>1908000</xdr:colOff>
      <xdr:row>102</xdr:row>
      <xdr:rowOff>2157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9F53461B-60D9-4EAB-A1A6-CADCABC3F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435303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16108</xdr:rowOff>
    </xdr:from>
    <xdr:to>
      <xdr:col>0</xdr:col>
      <xdr:colOff>1908000</xdr:colOff>
      <xdr:row>92</xdr:row>
      <xdr:rowOff>19108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94D066AD-0972-49D5-B2A2-0652D047F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5319983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74</xdr:row>
      <xdr:rowOff>1900284</xdr:rowOff>
    </xdr:from>
    <xdr:ext cx="1908000" cy="1908000"/>
    <xdr:pic>
      <xdr:nvPicPr>
        <xdr:cNvPr id="383" name="Picture 382">
          <a:extLst>
            <a:ext uri="{FF2B5EF4-FFF2-40B4-BE49-F238E27FC236}">
              <a16:creationId xmlns:a16="http://schemas.microsoft.com/office/drawing/2014/main" id="{D6FCE34E-F9A0-4867-8767-1D6D5C61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4819159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18304</xdr:rowOff>
    </xdr:from>
    <xdr:ext cx="1908000" cy="1908000"/>
    <xdr:pic>
      <xdr:nvPicPr>
        <xdr:cNvPr id="384" name="Picture 383">
          <a:extLst>
            <a:ext uri="{FF2B5EF4-FFF2-40B4-BE49-F238E27FC236}">
              <a16:creationId xmlns:a16="http://schemas.microsoft.com/office/drawing/2014/main" id="{FE61B9E6-33D4-4D25-9958-64D01C69E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0557179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70</xdr:row>
      <xdr:rowOff>13026</xdr:rowOff>
    </xdr:from>
    <xdr:ext cx="1908000" cy="1908000"/>
    <xdr:pic>
      <xdr:nvPicPr>
        <xdr:cNvPr id="385" name="Picture 384">
          <a:extLst>
            <a:ext uri="{FF2B5EF4-FFF2-40B4-BE49-F238E27FC236}">
              <a16:creationId xmlns:a16="http://schemas.microsoft.com/office/drawing/2014/main" id="{B590793A-E21F-4750-85C4-5059521AB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5311901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68</xdr:row>
      <xdr:rowOff>758051</xdr:rowOff>
    </xdr:from>
    <xdr:ext cx="1559719" cy="1908000"/>
    <xdr:pic>
      <xdr:nvPicPr>
        <xdr:cNvPr id="386" name="Picture 385">
          <a:extLst>
            <a:ext uri="{FF2B5EF4-FFF2-40B4-BE49-F238E27FC236}">
              <a16:creationId xmlns:a16="http://schemas.microsoft.com/office/drawing/2014/main" id="{AA1BA318-D2C6-46FD-8849-355DC930F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3389926"/>
          <a:ext cx="1559719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73</xdr:row>
      <xdr:rowOff>7193</xdr:rowOff>
    </xdr:from>
    <xdr:ext cx="1238250" cy="1908000"/>
    <xdr:pic>
      <xdr:nvPicPr>
        <xdr:cNvPr id="387" name="Picture 386">
          <a:extLst>
            <a:ext uri="{FF2B5EF4-FFF2-40B4-BE49-F238E27FC236}">
              <a16:creationId xmlns:a16="http://schemas.microsoft.com/office/drawing/2014/main" id="{B5B33A0E-6318-4A38-BE03-A0FFF1C6B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6736068"/>
          <a:ext cx="123825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77</xdr:row>
      <xdr:rowOff>17179</xdr:rowOff>
    </xdr:from>
    <xdr:ext cx="1908000" cy="1908000"/>
    <xdr:pic>
      <xdr:nvPicPr>
        <xdr:cNvPr id="388" name="Picture 387">
          <a:extLst>
            <a:ext uri="{FF2B5EF4-FFF2-40B4-BE49-F238E27FC236}">
              <a16:creationId xmlns:a16="http://schemas.microsoft.com/office/drawing/2014/main" id="{D4024634-8012-4F69-AB1F-29DB97FBA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8651054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86</xdr:row>
      <xdr:rowOff>1896282</xdr:rowOff>
    </xdr:from>
    <xdr:ext cx="1619250" cy="1908000"/>
    <xdr:pic>
      <xdr:nvPicPr>
        <xdr:cNvPr id="389" name="Picture 388">
          <a:extLst>
            <a:ext uri="{FF2B5EF4-FFF2-40B4-BE49-F238E27FC236}">
              <a16:creationId xmlns:a16="http://schemas.microsoft.com/office/drawing/2014/main" id="{EAE3BB02-BFFC-4533-BAD0-62880F3A2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3390157"/>
          <a:ext cx="161925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73</xdr:row>
      <xdr:rowOff>1899490</xdr:rowOff>
    </xdr:from>
    <xdr:ext cx="1908000" cy="1908000"/>
    <xdr:pic>
      <xdr:nvPicPr>
        <xdr:cNvPr id="390" name="Picture 389">
          <a:extLst>
            <a:ext uri="{FF2B5EF4-FFF2-40B4-BE49-F238E27FC236}">
              <a16:creationId xmlns:a16="http://schemas.microsoft.com/office/drawing/2014/main" id="{7A2B23CA-5F07-4829-B8D6-6D48F1E8C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2913365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13379</xdr:colOff>
      <xdr:row>99</xdr:row>
      <xdr:rowOff>15222</xdr:rowOff>
    </xdr:from>
    <xdr:to>
      <xdr:col>0</xdr:col>
      <xdr:colOff>1921379</xdr:colOff>
      <xdr:row>100</xdr:row>
      <xdr:rowOff>18222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47E29859-F005-46E3-92EA-BBA7E4A53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79" y="160559097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109</xdr:row>
      <xdr:rowOff>1495</xdr:rowOff>
    </xdr:from>
    <xdr:ext cx="1908000" cy="1908000"/>
    <xdr:pic>
      <xdr:nvPicPr>
        <xdr:cNvPr id="392" name="Picture 391">
          <a:extLst>
            <a:ext uri="{FF2B5EF4-FFF2-40B4-BE49-F238E27FC236}">
              <a16:creationId xmlns:a16="http://schemas.microsoft.com/office/drawing/2014/main" id="{496EB9C2-6C7C-43D8-9B58-8A1D10FA0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6547370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144</xdr:row>
      <xdr:rowOff>11906</xdr:rowOff>
    </xdr:from>
    <xdr:to>
      <xdr:col>0</xdr:col>
      <xdr:colOff>1908000</xdr:colOff>
      <xdr:row>145</xdr:row>
      <xdr:rowOff>14906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0A76A2E6-3585-4607-9DD9-4D10F34CC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98274781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2381</xdr:rowOff>
    </xdr:from>
    <xdr:to>
      <xdr:col>1</xdr:col>
      <xdr:colOff>130967</xdr:colOff>
      <xdr:row>136</xdr:row>
      <xdr:rowOff>5381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F5AFD587-00B4-43F8-BAD6-D94A0C247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31281287"/>
          <a:ext cx="245268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1896267</xdr:rowOff>
    </xdr:from>
    <xdr:to>
      <xdr:col>0</xdr:col>
      <xdr:colOff>1908000</xdr:colOff>
      <xdr:row>139</xdr:row>
      <xdr:rowOff>1899267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BEEE0486-9937-4BEE-89C6-EA443562A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3889017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11114</xdr:rowOff>
    </xdr:from>
    <xdr:to>
      <xdr:col>0</xdr:col>
      <xdr:colOff>1908000</xdr:colOff>
      <xdr:row>139</xdr:row>
      <xdr:rowOff>14114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576EAFE8-6D08-4589-87C6-91D74F570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684398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145</xdr:row>
      <xdr:rowOff>1904999</xdr:rowOff>
    </xdr:from>
    <xdr:to>
      <xdr:col>0</xdr:col>
      <xdr:colOff>1908000</xdr:colOff>
      <xdr:row>147</xdr:row>
      <xdr:rowOff>2999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FEE06DC7-F6F6-4B92-BE40-6E6FA8B10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207287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145</xdr:row>
      <xdr:rowOff>793</xdr:rowOff>
    </xdr:from>
    <xdr:to>
      <xdr:col>0</xdr:col>
      <xdr:colOff>1908000</xdr:colOff>
      <xdr:row>146</xdr:row>
      <xdr:rowOff>3793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0D4F9863-FC6F-4040-9809-8FC3589A2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016866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214</xdr:row>
      <xdr:rowOff>1901825</xdr:rowOff>
    </xdr:from>
    <xdr:to>
      <xdr:col>0</xdr:col>
      <xdr:colOff>1908000</xdr:colOff>
      <xdr:row>215</xdr:row>
      <xdr:rowOff>1904825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4B2A9A20-26E5-4D45-AEDE-D24400B84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8055570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1904205</xdr:rowOff>
    </xdr:from>
    <xdr:to>
      <xdr:col>0</xdr:col>
      <xdr:colOff>1908000</xdr:colOff>
      <xdr:row>25</xdr:row>
      <xdr:rowOff>2205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142A10BF-A07B-4597-9922-3D4FFCEC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376408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7937</xdr:rowOff>
    </xdr:from>
    <xdr:to>
      <xdr:col>0</xdr:col>
      <xdr:colOff>1908000</xdr:colOff>
      <xdr:row>17</xdr:row>
      <xdr:rowOff>10937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436135D9-40CB-478B-ABB9-92633163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580812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95</xdr:row>
      <xdr:rowOff>6349</xdr:rowOff>
    </xdr:from>
    <xdr:ext cx="1908000" cy="1908000"/>
    <xdr:pic>
      <xdr:nvPicPr>
        <xdr:cNvPr id="402" name="Picture 401">
          <a:extLst>
            <a:ext uri="{FF2B5EF4-FFF2-40B4-BE49-F238E27FC236}">
              <a16:creationId xmlns:a16="http://schemas.microsoft.com/office/drawing/2014/main" id="{96D60026-A851-4272-BE22-1BEB12D52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2930224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103</xdr:row>
      <xdr:rowOff>7938</xdr:rowOff>
    </xdr:from>
    <xdr:to>
      <xdr:col>0</xdr:col>
      <xdr:colOff>1908000</xdr:colOff>
      <xdr:row>104</xdr:row>
      <xdr:rowOff>10938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EEDBE9D5-1D50-4986-952C-72C2966C2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81718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7937</xdr:rowOff>
    </xdr:from>
    <xdr:to>
      <xdr:col>0</xdr:col>
      <xdr:colOff>1908000</xdr:colOff>
      <xdr:row>85</xdr:row>
      <xdr:rowOff>10937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DB4272B8-5E14-4BAD-A825-6F5844E66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1976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207</xdr:row>
      <xdr:rowOff>758825</xdr:rowOff>
    </xdr:from>
    <xdr:to>
      <xdr:col>1</xdr:col>
      <xdr:colOff>47625</xdr:colOff>
      <xdr:row>208</xdr:row>
      <xdr:rowOff>1904825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EA6D3FE9-51E3-4DA3-8825-6EFAE2F33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66780763"/>
          <a:ext cx="23693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7144</xdr:rowOff>
    </xdr:from>
    <xdr:to>
      <xdr:col>0</xdr:col>
      <xdr:colOff>1908000</xdr:colOff>
      <xdr:row>83</xdr:row>
      <xdr:rowOff>10144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A13F9797-4C9F-45B9-AF6A-4F4A03BC0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81660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215</xdr:row>
      <xdr:rowOff>1889125</xdr:rowOff>
    </xdr:from>
    <xdr:to>
      <xdr:col>0</xdr:col>
      <xdr:colOff>1908000</xdr:colOff>
      <xdr:row>216</xdr:row>
      <xdr:rowOff>1892125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47DF0180-E5E8-4D40-B91E-74089855B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82448000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4647</xdr:colOff>
      <xdr:row>21</xdr:row>
      <xdr:rowOff>8731</xdr:rowOff>
    </xdr:from>
    <xdr:ext cx="1908000" cy="1908000"/>
    <xdr:pic>
      <xdr:nvPicPr>
        <xdr:cNvPr id="408" name="Picture 407">
          <a:extLst>
            <a:ext uri="{FF2B5EF4-FFF2-40B4-BE49-F238E27FC236}">
              <a16:creationId xmlns:a16="http://schemas.microsoft.com/office/drawing/2014/main" id="{5EFAC82E-242F-4CA2-906A-6A0DD0189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7" y="1805860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100</xdr:row>
      <xdr:rowOff>14101</xdr:rowOff>
    </xdr:from>
    <xdr:ext cx="1908000" cy="1908000"/>
    <xdr:pic>
      <xdr:nvPicPr>
        <xdr:cNvPr id="409" name="Picture 408">
          <a:extLst>
            <a:ext uri="{FF2B5EF4-FFF2-40B4-BE49-F238E27FC236}">
              <a16:creationId xmlns:a16="http://schemas.microsoft.com/office/drawing/2014/main" id="{6FC087D7-5791-4978-8678-0589501C9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6246297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86</xdr:row>
      <xdr:rowOff>7143</xdr:rowOff>
    </xdr:from>
    <xdr:ext cx="1908000" cy="1908000"/>
    <xdr:pic>
      <xdr:nvPicPr>
        <xdr:cNvPr id="410" name="Picture 409">
          <a:extLst>
            <a:ext uri="{FF2B5EF4-FFF2-40B4-BE49-F238E27FC236}">
              <a16:creationId xmlns:a16="http://schemas.microsoft.com/office/drawing/2014/main" id="{26FC55DA-7234-4BDE-B30D-C76D893B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5786018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142</xdr:row>
      <xdr:rowOff>21432</xdr:rowOff>
    </xdr:from>
    <xdr:to>
      <xdr:col>0</xdr:col>
      <xdr:colOff>1908000</xdr:colOff>
      <xdr:row>143</xdr:row>
      <xdr:rowOff>24432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7E95AC05-7114-4FE1-AB16-D03C271B3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19447430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17463</xdr:rowOff>
    </xdr:from>
    <xdr:to>
      <xdr:col>0</xdr:col>
      <xdr:colOff>1908000</xdr:colOff>
      <xdr:row>137</xdr:row>
      <xdr:rowOff>20463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EE5F1D12-A4A1-494A-8956-88F360E29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3320136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</xdr:row>
      <xdr:rowOff>19843</xdr:rowOff>
    </xdr:from>
    <xdr:to>
      <xdr:col>0</xdr:col>
      <xdr:colOff>1908000</xdr:colOff>
      <xdr:row>138</xdr:row>
      <xdr:rowOff>22843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5F9D74D3-330D-485B-9AF1-1393838F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18494771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17462</xdr:rowOff>
    </xdr:from>
    <xdr:to>
      <xdr:col>0</xdr:col>
      <xdr:colOff>1908000</xdr:colOff>
      <xdr:row>142</xdr:row>
      <xdr:rowOff>20462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80D2F67D-DA4C-4BCE-B5C3-748C71942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19256533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139</xdr:row>
      <xdr:rowOff>1901031</xdr:rowOff>
    </xdr:from>
    <xdr:to>
      <xdr:col>0</xdr:col>
      <xdr:colOff>1908000</xdr:colOff>
      <xdr:row>140</xdr:row>
      <xdr:rowOff>1904031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278063F2-C1CC-4CB6-9A29-4C067E6BD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1906389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</xdr:row>
      <xdr:rowOff>1900237</xdr:rowOff>
    </xdr:from>
    <xdr:to>
      <xdr:col>0</xdr:col>
      <xdr:colOff>1908000</xdr:colOff>
      <xdr:row>147</xdr:row>
      <xdr:rowOff>1903237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82E45501-ACF8-4BCC-BF16-AB045A7CE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2039731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</xdr:row>
      <xdr:rowOff>7142</xdr:rowOff>
    </xdr:from>
    <xdr:to>
      <xdr:col>0</xdr:col>
      <xdr:colOff>1908000</xdr:colOff>
      <xdr:row>111</xdr:row>
      <xdr:rowOff>10142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F70E7784-4F7F-489E-A400-FF78537C7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17845801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1900237</xdr:rowOff>
    </xdr:from>
    <xdr:to>
      <xdr:col>0</xdr:col>
      <xdr:colOff>1908000</xdr:colOff>
      <xdr:row>83</xdr:row>
      <xdr:rowOff>1903237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756FEEE3-FADD-427A-AB01-9213AC28C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300591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192</xdr:row>
      <xdr:rowOff>758030</xdr:rowOff>
    </xdr:from>
    <xdr:to>
      <xdr:col>0</xdr:col>
      <xdr:colOff>1908000</xdr:colOff>
      <xdr:row>193</xdr:row>
      <xdr:rowOff>1904030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2641D9BF-ADC1-4B70-9008-4EF503D0C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24855090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197</xdr:row>
      <xdr:rowOff>1901030</xdr:rowOff>
    </xdr:from>
    <xdr:to>
      <xdr:col>0</xdr:col>
      <xdr:colOff>1908000</xdr:colOff>
      <xdr:row>198</xdr:row>
      <xdr:rowOff>1904030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44B773CF-3DF7-475D-9CEA-8E4D7362C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25807590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200</xdr:row>
      <xdr:rowOff>6350</xdr:rowOff>
    </xdr:from>
    <xdr:to>
      <xdr:col>0</xdr:col>
      <xdr:colOff>1908000</xdr:colOff>
      <xdr:row>201</xdr:row>
      <xdr:rowOff>9350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A6798398-25C0-4239-A86E-1EE13A02C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2618962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</xdr:row>
      <xdr:rowOff>1900238</xdr:rowOff>
    </xdr:from>
    <xdr:to>
      <xdr:col>0</xdr:col>
      <xdr:colOff>1908000</xdr:colOff>
      <xdr:row>197</xdr:row>
      <xdr:rowOff>1903238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E712017B-4D1C-4D88-B6C5-04206D66C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2561701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218</xdr:row>
      <xdr:rowOff>758825</xdr:rowOff>
    </xdr:from>
    <xdr:to>
      <xdr:col>0</xdr:col>
      <xdr:colOff>1908000</xdr:colOff>
      <xdr:row>219</xdr:row>
      <xdr:rowOff>1904825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2DC6BAC1-A741-4124-B3D0-76B5A0D82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8544976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219</xdr:row>
      <xdr:rowOff>1901824</xdr:rowOff>
    </xdr:from>
    <xdr:to>
      <xdr:col>0</xdr:col>
      <xdr:colOff>1908000</xdr:colOff>
      <xdr:row>220</xdr:row>
      <xdr:rowOff>1904824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804C2DAE-14B1-473F-A302-248F09E6B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8735476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213</xdr:row>
      <xdr:rowOff>7144</xdr:rowOff>
    </xdr:from>
    <xdr:to>
      <xdr:col>0</xdr:col>
      <xdr:colOff>1908000</xdr:colOff>
      <xdr:row>214</xdr:row>
      <xdr:rowOff>10144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41830F92-AFD7-4C48-A325-7153BF00F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2767560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213</xdr:row>
      <xdr:rowOff>1900237</xdr:rowOff>
    </xdr:from>
    <xdr:to>
      <xdr:col>0</xdr:col>
      <xdr:colOff>1908000</xdr:colOff>
      <xdr:row>214</xdr:row>
      <xdr:rowOff>1903237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DA767040-9A84-499F-83EB-EBBEEB74E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2786491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6349</xdr:rowOff>
    </xdr:from>
    <xdr:to>
      <xdr:col>0</xdr:col>
      <xdr:colOff>1908000</xdr:colOff>
      <xdr:row>218</xdr:row>
      <xdr:rowOff>9349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50298177-7D8A-446B-B2D3-DDBDE213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28437522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211</xdr:row>
      <xdr:rowOff>758031</xdr:rowOff>
    </xdr:from>
    <xdr:to>
      <xdr:col>0</xdr:col>
      <xdr:colOff>1908000</xdr:colOff>
      <xdr:row>212</xdr:row>
      <xdr:rowOff>1904031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C2E7C4B3-172E-4F46-99AE-975C74515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2748399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7937</xdr:rowOff>
    </xdr:from>
    <xdr:to>
      <xdr:col>0</xdr:col>
      <xdr:colOff>1908000</xdr:colOff>
      <xdr:row>80</xdr:row>
      <xdr:rowOff>10937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77208C4C-2A0D-4BB4-AA62-BA49AAB0D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122451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6349</xdr:rowOff>
    </xdr:from>
    <xdr:to>
      <xdr:col>0</xdr:col>
      <xdr:colOff>1908000</xdr:colOff>
      <xdr:row>98</xdr:row>
      <xdr:rowOff>9349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BF86F464-DE8D-4DA4-8672-047DFA5F7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15674022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7937</xdr:rowOff>
    </xdr:from>
    <xdr:to>
      <xdr:col>0</xdr:col>
      <xdr:colOff>1908000</xdr:colOff>
      <xdr:row>105</xdr:row>
      <xdr:rowOff>10937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66348EA3-559A-4569-BBE7-E13D26F7D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170076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1900238</xdr:rowOff>
    </xdr:from>
    <xdr:to>
      <xdr:col>0</xdr:col>
      <xdr:colOff>1908000</xdr:colOff>
      <xdr:row>71</xdr:row>
      <xdr:rowOff>1903238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D2A309AE-61EA-4C6B-A191-22205874F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1071991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</xdr:row>
      <xdr:rowOff>1901030</xdr:rowOff>
    </xdr:from>
    <xdr:to>
      <xdr:col>0</xdr:col>
      <xdr:colOff>1908000</xdr:colOff>
      <xdr:row>94</xdr:row>
      <xdr:rowOff>1904030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1B6FC252-ADAC-47C1-8920-1EAF7F9D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15101490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1900238</xdr:rowOff>
    </xdr:from>
    <xdr:to>
      <xdr:col>0</xdr:col>
      <xdr:colOff>1908000</xdr:colOff>
      <xdr:row>80</xdr:row>
      <xdr:rowOff>1903238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5E213201-41B5-47E8-ABC9-0553B5347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124344113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3830</xdr:colOff>
      <xdr:row>194</xdr:row>
      <xdr:rowOff>17462</xdr:rowOff>
    </xdr:from>
    <xdr:ext cx="1908000" cy="1908000"/>
    <xdr:pic>
      <xdr:nvPicPr>
        <xdr:cNvPr id="435" name="Picture 434">
          <a:extLst>
            <a:ext uri="{FF2B5EF4-FFF2-40B4-BE49-F238E27FC236}">
              <a16:creationId xmlns:a16="http://schemas.microsoft.com/office/drawing/2014/main" id="{FEC6BB2E-E6FC-4A36-997D-08E43A0D4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830" y="250477337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195</xdr:row>
      <xdr:rowOff>17463</xdr:rowOff>
    </xdr:from>
    <xdr:to>
      <xdr:col>0</xdr:col>
      <xdr:colOff>1908000</xdr:colOff>
      <xdr:row>196</xdr:row>
      <xdr:rowOff>20463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1647A71-8B27-4D34-B104-D69446171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25238233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208</xdr:row>
      <xdr:rowOff>1903412</xdr:rowOff>
    </xdr:from>
    <xdr:to>
      <xdr:col>0</xdr:col>
      <xdr:colOff>1908000</xdr:colOff>
      <xdr:row>210</xdr:row>
      <xdr:rowOff>1412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572BFA29-CEEB-4D64-9F38-DB7F0DB6C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272175287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195</xdr:row>
      <xdr:rowOff>1902619</xdr:rowOff>
    </xdr:from>
    <xdr:ext cx="1908000" cy="1908000"/>
    <xdr:pic>
      <xdr:nvPicPr>
        <xdr:cNvPr id="438" name="Picture 437">
          <a:extLst>
            <a:ext uri="{FF2B5EF4-FFF2-40B4-BE49-F238E27FC236}">
              <a16:creationId xmlns:a16="http://schemas.microsoft.com/office/drawing/2014/main" id="{7BEED678-5A92-4E18-AF92-1FFE50F1F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254267494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143</xdr:row>
      <xdr:rowOff>7938</xdr:rowOff>
    </xdr:from>
    <xdr:to>
      <xdr:col>0</xdr:col>
      <xdr:colOff>1908000</xdr:colOff>
      <xdr:row>144</xdr:row>
      <xdr:rowOff>10938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45BCEC10-8B93-4B09-8F2A-0D8D8373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1963658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6349</xdr:rowOff>
    </xdr:from>
    <xdr:to>
      <xdr:col>0</xdr:col>
      <xdr:colOff>1908000</xdr:colOff>
      <xdr:row>73</xdr:row>
      <xdr:rowOff>9349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3D9BC032-2900-4695-B567-70CD262D2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10911522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1900238</xdr:rowOff>
    </xdr:from>
    <xdr:to>
      <xdr:col>0</xdr:col>
      <xdr:colOff>1908000</xdr:colOff>
      <xdr:row>88</xdr:row>
      <xdr:rowOff>1903238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6F72A56E-FD5B-4B76-BE68-A8D3C9E17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1395841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19050</xdr:rowOff>
    </xdr:from>
    <xdr:to>
      <xdr:col>0</xdr:col>
      <xdr:colOff>1908000</xdr:colOff>
      <xdr:row>93</xdr:row>
      <xdr:rowOff>22050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7A0E58EA-B34D-4C42-8EE3-F3126BB17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1472279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1901826</xdr:rowOff>
    </xdr:from>
    <xdr:to>
      <xdr:col>0</xdr:col>
      <xdr:colOff>1908000</xdr:colOff>
      <xdr:row>102</xdr:row>
      <xdr:rowOff>1904826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3D307A91-72E8-4F96-BFBC-4D1D94416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166255701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1899444</xdr:rowOff>
    </xdr:from>
    <xdr:to>
      <xdr:col>0</xdr:col>
      <xdr:colOff>1908000</xdr:colOff>
      <xdr:row>93</xdr:row>
      <xdr:rowOff>1902444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EAD30375-8F29-49DC-AB3A-23BEA1D16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1491083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6350</xdr:rowOff>
    </xdr:from>
    <xdr:to>
      <xdr:col>0</xdr:col>
      <xdr:colOff>1908000</xdr:colOff>
      <xdr:row>107</xdr:row>
      <xdr:rowOff>9350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F2312B6D-9E7D-4290-9330-ADC998BAF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1738852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1896495</xdr:rowOff>
    </xdr:from>
    <xdr:to>
      <xdr:col>0</xdr:col>
      <xdr:colOff>1908000</xdr:colOff>
      <xdr:row>28</xdr:row>
      <xdr:rowOff>1899495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D5EDC397-ACDC-4C38-A6E2-435C1C171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3137637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1897063</xdr:rowOff>
    </xdr:from>
    <xdr:to>
      <xdr:col>0</xdr:col>
      <xdr:colOff>1908000</xdr:colOff>
      <xdr:row>23</xdr:row>
      <xdr:rowOff>1900063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E14776AE-8D8A-470A-ABF5-14F6249BF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2185193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1900237</xdr:rowOff>
    </xdr:from>
    <xdr:to>
      <xdr:col>0</xdr:col>
      <xdr:colOff>1908000</xdr:colOff>
      <xdr:row>81</xdr:row>
      <xdr:rowOff>1903237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75DFF118-491C-4052-B1F9-3187D3190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1262491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6351</xdr:rowOff>
    </xdr:from>
    <xdr:to>
      <xdr:col>0</xdr:col>
      <xdr:colOff>1908000</xdr:colOff>
      <xdr:row>99</xdr:row>
      <xdr:rowOff>9351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0716ACE2-3BAF-4287-9459-EDEF84A1E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15864522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7143</xdr:rowOff>
    </xdr:from>
    <xdr:to>
      <xdr:col>0</xdr:col>
      <xdr:colOff>1908000</xdr:colOff>
      <xdr:row>91</xdr:row>
      <xdr:rowOff>10143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DCCB2614-A2DD-4EEB-A66A-DA0042011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14340601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757237</xdr:rowOff>
    </xdr:from>
    <xdr:to>
      <xdr:col>0</xdr:col>
      <xdr:colOff>1908000</xdr:colOff>
      <xdr:row>31</xdr:row>
      <xdr:rowOff>1903237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A7ACEC2D-63E6-412B-9C68-409D7D631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340471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6212</xdr:colOff>
      <xdr:row>43</xdr:row>
      <xdr:rowOff>7144</xdr:rowOff>
    </xdr:from>
    <xdr:to>
      <xdr:col>0</xdr:col>
      <xdr:colOff>1914212</xdr:colOff>
      <xdr:row>44</xdr:row>
      <xdr:rowOff>10144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6AFC8A9F-76A8-4B07-888B-956C03393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212" y="569190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16554</xdr:colOff>
      <xdr:row>39</xdr:row>
      <xdr:rowOff>7144</xdr:rowOff>
    </xdr:from>
    <xdr:to>
      <xdr:col>0</xdr:col>
      <xdr:colOff>1924554</xdr:colOff>
      <xdr:row>40</xdr:row>
      <xdr:rowOff>10144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2261A0DB-C693-42B7-A737-353731A41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6554" y="492990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8618</xdr:colOff>
      <xdr:row>47</xdr:row>
      <xdr:rowOff>7938</xdr:rowOff>
    </xdr:from>
    <xdr:to>
      <xdr:col>0</xdr:col>
      <xdr:colOff>1916618</xdr:colOff>
      <xdr:row>48</xdr:row>
      <xdr:rowOff>10938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0C1D2FCB-D7AE-45AA-BE78-FE2498675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618" y="645398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4649</xdr:colOff>
      <xdr:row>46</xdr:row>
      <xdr:rowOff>7144</xdr:rowOff>
    </xdr:from>
    <xdr:to>
      <xdr:col>0</xdr:col>
      <xdr:colOff>1912649</xdr:colOff>
      <xdr:row>47</xdr:row>
      <xdr:rowOff>10144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378FBE0C-719C-4DFD-869A-58178620F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649" y="626340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5417</xdr:colOff>
      <xdr:row>42</xdr:row>
      <xdr:rowOff>6350</xdr:rowOff>
    </xdr:from>
    <xdr:to>
      <xdr:col>0</xdr:col>
      <xdr:colOff>1913417</xdr:colOff>
      <xdr:row>43</xdr:row>
      <xdr:rowOff>9350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E0AB8877-2E63-49AA-999D-B9B47BAFE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417" y="550132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1898649</xdr:rowOff>
    </xdr:from>
    <xdr:to>
      <xdr:col>0</xdr:col>
      <xdr:colOff>1908000</xdr:colOff>
      <xdr:row>35</xdr:row>
      <xdr:rowOff>1901649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83B8CE10-B953-47B3-B181-44E5E1D60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4166552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1899443</xdr:rowOff>
    </xdr:from>
    <xdr:to>
      <xdr:col>0</xdr:col>
      <xdr:colOff>1908000</xdr:colOff>
      <xdr:row>63</xdr:row>
      <xdr:rowOff>1902443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22EBD010-0FB3-4C5E-84DE-037DB0364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9500631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4624</xdr:colOff>
      <xdr:row>47</xdr:row>
      <xdr:rowOff>1900238</xdr:rowOff>
    </xdr:from>
    <xdr:to>
      <xdr:col>0</xdr:col>
      <xdr:colOff>1912624</xdr:colOff>
      <xdr:row>48</xdr:row>
      <xdr:rowOff>1903238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175047E4-4473-4E02-BE6E-339BDE927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624" y="664321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3830</xdr:colOff>
      <xdr:row>41</xdr:row>
      <xdr:rowOff>20638</xdr:rowOff>
    </xdr:from>
    <xdr:to>
      <xdr:col>0</xdr:col>
      <xdr:colOff>2309812</xdr:colOff>
      <xdr:row>42</xdr:row>
      <xdr:rowOff>23638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E6BCF902-6C89-4BF2-AB73-91E493CA3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830" y="56932513"/>
          <a:ext cx="230598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15760</xdr:colOff>
      <xdr:row>37</xdr:row>
      <xdr:rowOff>7144</xdr:rowOff>
    </xdr:from>
    <xdr:to>
      <xdr:col>0</xdr:col>
      <xdr:colOff>2309812</xdr:colOff>
      <xdr:row>38</xdr:row>
      <xdr:rowOff>10144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66A6EA3F-E6BB-42D1-ACA5-6BC06E707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5760" y="49299019"/>
          <a:ext cx="2294052" cy="1908000"/>
        </a:xfrm>
        <a:prstGeom prst="rect">
          <a:avLst/>
        </a:prstGeom>
      </xdr:spPr>
    </xdr:pic>
    <xdr:clientData/>
  </xdr:twoCellAnchor>
  <xdr:oneCellAnchor>
    <xdr:from>
      <xdr:col>0</xdr:col>
      <xdr:colOff>18118</xdr:colOff>
      <xdr:row>40</xdr:row>
      <xdr:rowOff>7938</xdr:rowOff>
    </xdr:from>
    <xdr:ext cx="1908000" cy="1908000"/>
    <xdr:pic>
      <xdr:nvPicPr>
        <xdr:cNvPr id="462" name="Picture 461">
          <a:extLst>
            <a:ext uri="{FF2B5EF4-FFF2-40B4-BE49-F238E27FC236}">
              <a16:creationId xmlns:a16="http://schemas.microsoft.com/office/drawing/2014/main" id="{2C7C571B-5AC8-4016-854D-619BDB3F5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8118" y="51204813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</xdr:row>
      <xdr:rowOff>1901825</xdr:rowOff>
    </xdr:from>
    <xdr:ext cx="1908000" cy="1908000"/>
    <xdr:pic>
      <xdr:nvPicPr>
        <xdr:cNvPr id="463" name="Picture 462">
          <a:extLst>
            <a:ext uri="{FF2B5EF4-FFF2-40B4-BE49-F238E27FC236}">
              <a16:creationId xmlns:a16="http://schemas.microsoft.com/office/drawing/2014/main" id="{314E7BCD-6D90-41B2-B368-CBDA7AAB4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9664700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</xdr:row>
      <xdr:rowOff>7143</xdr:rowOff>
    </xdr:from>
    <xdr:ext cx="1908000" cy="1908000"/>
    <xdr:pic>
      <xdr:nvPicPr>
        <xdr:cNvPr id="464" name="Picture 463">
          <a:extLst>
            <a:ext uri="{FF2B5EF4-FFF2-40B4-BE49-F238E27FC236}">
              <a16:creationId xmlns:a16="http://schemas.microsoft.com/office/drawing/2014/main" id="{D3477A23-AF8D-4EEF-8B53-8C73DD819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15390018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</xdr:row>
      <xdr:rowOff>1886745</xdr:rowOff>
    </xdr:from>
    <xdr:ext cx="1908000" cy="1908000"/>
    <xdr:pic>
      <xdr:nvPicPr>
        <xdr:cNvPr id="465" name="Picture 464">
          <a:extLst>
            <a:ext uri="{FF2B5EF4-FFF2-40B4-BE49-F238E27FC236}">
              <a16:creationId xmlns:a16="http://schemas.microsoft.com/office/drawing/2014/main" id="{37FDBD6A-47A4-4462-AD47-89F0E42BE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5839620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1899443</xdr:rowOff>
    </xdr:from>
    <xdr:to>
      <xdr:col>0</xdr:col>
      <xdr:colOff>1908000</xdr:colOff>
      <xdr:row>17</xdr:row>
      <xdr:rowOff>1902443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EAB3AA17-34CB-43BC-9CC8-0DA159AB3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13472318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3854</xdr:colOff>
      <xdr:row>57</xdr:row>
      <xdr:rowOff>8732</xdr:rowOff>
    </xdr:from>
    <xdr:ext cx="1908000" cy="1908000"/>
    <xdr:pic>
      <xdr:nvPicPr>
        <xdr:cNvPr id="467" name="Picture 466">
          <a:extLst>
            <a:ext uri="{FF2B5EF4-FFF2-40B4-BE49-F238E27FC236}">
              <a16:creationId xmlns:a16="http://schemas.microsoft.com/office/drawing/2014/main" id="{6765F246-1005-4FD4-9784-266790E53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854" y="83590607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32</xdr:row>
      <xdr:rowOff>1899443</xdr:rowOff>
    </xdr:from>
    <xdr:to>
      <xdr:col>0</xdr:col>
      <xdr:colOff>1908000</xdr:colOff>
      <xdr:row>33</xdr:row>
      <xdr:rowOff>1902443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172F3108-DD39-418D-86B8-28C595BC4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3785631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3830</xdr:colOff>
      <xdr:row>44</xdr:row>
      <xdr:rowOff>7144</xdr:rowOff>
    </xdr:from>
    <xdr:to>
      <xdr:col>0</xdr:col>
      <xdr:colOff>1911830</xdr:colOff>
      <xdr:row>45</xdr:row>
      <xdr:rowOff>10144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E79184C8-EE11-4875-BAF5-7F492CAD7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3830" y="588240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6349</xdr:rowOff>
    </xdr:from>
    <xdr:to>
      <xdr:col>0</xdr:col>
      <xdr:colOff>1908000</xdr:colOff>
      <xdr:row>61</xdr:row>
      <xdr:rowOff>9349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DF69C18A-A7FE-44E8-BD8A-96EA75C7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8930322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3854</xdr:colOff>
      <xdr:row>54</xdr:row>
      <xdr:rowOff>6350</xdr:rowOff>
    </xdr:from>
    <xdr:to>
      <xdr:col>1</xdr:col>
      <xdr:colOff>166686</xdr:colOff>
      <xdr:row>55</xdr:row>
      <xdr:rowOff>9350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7EA7693E-C1B8-4190-8564-8D891A25B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3854" y="81683225"/>
          <a:ext cx="248455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7937</xdr:rowOff>
    </xdr:from>
    <xdr:to>
      <xdr:col>0</xdr:col>
      <xdr:colOff>1908000</xdr:colOff>
      <xdr:row>33</xdr:row>
      <xdr:rowOff>10937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ABEA1874-3E26-481C-8EE5-16A21005B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35964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7937</xdr:rowOff>
    </xdr:from>
    <xdr:to>
      <xdr:col>0</xdr:col>
      <xdr:colOff>1908000</xdr:colOff>
      <xdr:row>63</xdr:row>
      <xdr:rowOff>10937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83FF7ACA-2F59-4F73-8C96-DA732F894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93114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1900238</xdr:rowOff>
    </xdr:from>
    <xdr:to>
      <xdr:col>0</xdr:col>
      <xdr:colOff>1908000</xdr:colOff>
      <xdr:row>66</xdr:row>
      <xdr:rowOff>1903238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BD60DA52-0349-44C0-9608-36E098864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1007221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1901031</xdr:rowOff>
    </xdr:from>
    <xdr:to>
      <xdr:col>0</xdr:col>
      <xdr:colOff>1908000</xdr:colOff>
      <xdr:row>59</xdr:row>
      <xdr:rowOff>1904031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5FDF42F1-7CB2-432D-BB37-1CFD1A481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873879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</xdr:row>
      <xdr:rowOff>1897062</xdr:rowOff>
    </xdr:from>
    <xdr:to>
      <xdr:col>0</xdr:col>
      <xdr:colOff>1908000</xdr:colOff>
      <xdr:row>64</xdr:row>
      <xdr:rowOff>1900062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20D1D546-2641-4842-AD88-5DD3E6A06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9690893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12</xdr:row>
      <xdr:rowOff>19050</xdr:rowOff>
    </xdr:from>
    <xdr:to>
      <xdr:col>0</xdr:col>
      <xdr:colOff>1908002</xdr:colOff>
      <xdr:row>13</xdr:row>
      <xdr:rowOff>22050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A6280F1C-A832-4525-8832-FE3711188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" y="39719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4624</xdr:colOff>
      <xdr:row>45</xdr:row>
      <xdr:rowOff>6350</xdr:rowOff>
    </xdr:from>
    <xdr:to>
      <xdr:col>0</xdr:col>
      <xdr:colOff>1912624</xdr:colOff>
      <xdr:row>46</xdr:row>
      <xdr:rowOff>9350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A87DCADE-CBF2-4D6E-928E-F3B41A2A9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624" y="607282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4624</xdr:colOff>
      <xdr:row>56</xdr:row>
      <xdr:rowOff>8732</xdr:rowOff>
    </xdr:from>
    <xdr:to>
      <xdr:col>0</xdr:col>
      <xdr:colOff>1912624</xdr:colOff>
      <xdr:row>57</xdr:row>
      <xdr:rowOff>11732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96449E67-12F8-463D-BEC0-DF11137E0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624" y="8549560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5418</xdr:colOff>
      <xdr:row>49</xdr:row>
      <xdr:rowOff>1900238</xdr:rowOff>
    </xdr:from>
    <xdr:to>
      <xdr:col>0</xdr:col>
      <xdr:colOff>1913418</xdr:colOff>
      <xdr:row>50</xdr:row>
      <xdr:rowOff>1903238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7D42CECA-49C7-4993-8EFD-773B7CC95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418" y="702421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7937</xdr:rowOff>
    </xdr:from>
    <xdr:to>
      <xdr:col>0</xdr:col>
      <xdr:colOff>1908000</xdr:colOff>
      <xdr:row>66</xdr:row>
      <xdr:rowOff>10937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07378F4B-4A35-4FBE-B46D-AFF6710C5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98829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16553</xdr:colOff>
      <xdr:row>34</xdr:row>
      <xdr:rowOff>19843</xdr:rowOff>
    </xdr:from>
    <xdr:to>
      <xdr:col>0</xdr:col>
      <xdr:colOff>1924553</xdr:colOff>
      <xdr:row>35</xdr:row>
      <xdr:rowOff>22843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B9C54EDA-35F3-4ECB-87B3-369AE69FF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6553" y="3978671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7030</xdr:colOff>
      <xdr:row>58</xdr:row>
      <xdr:rowOff>7938</xdr:rowOff>
    </xdr:from>
    <xdr:to>
      <xdr:col>0</xdr:col>
      <xdr:colOff>1915030</xdr:colOff>
      <xdr:row>59</xdr:row>
      <xdr:rowOff>10938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D4DF1959-62CA-4300-819D-F7D5359F9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7030" y="85494813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36</xdr:row>
      <xdr:rowOff>7937</xdr:rowOff>
    </xdr:from>
    <xdr:ext cx="1908000" cy="1908000"/>
    <xdr:pic>
      <xdr:nvPicPr>
        <xdr:cNvPr id="484" name="Picture 483">
          <a:extLst>
            <a:ext uri="{FF2B5EF4-FFF2-40B4-BE49-F238E27FC236}">
              <a16:creationId xmlns:a16="http://schemas.microsoft.com/office/drawing/2014/main" id="{55DBD8E2-3F5A-4BC7-97BB-0AFA782C8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43584812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16554</xdr:colOff>
      <xdr:row>52</xdr:row>
      <xdr:rowOff>20638</xdr:rowOff>
    </xdr:from>
    <xdr:to>
      <xdr:col>0</xdr:col>
      <xdr:colOff>1924554</xdr:colOff>
      <xdr:row>53</xdr:row>
      <xdr:rowOff>23638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129EDD68-0640-4BEA-9A01-9CA9901C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6554" y="740775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5419</xdr:colOff>
      <xdr:row>55</xdr:row>
      <xdr:rowOff>6350</xdr:rowOff>
    </xdr:from>
    <xdr:to>
      <xdr:col>0</xdr:col>
      <xdr:colOff>1913419</xdr:colOff>
      <xdr:row>56</xdr:row>
      <xdr:rowOff>9350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F9DB4A97-3886-4989-A4F8-79123B9C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419" y="835882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4624</xdr:colOff>
      <xdr:row>49</xdr:row>
      <xdr:rowOff>17462</xdr:rowOff>
    </xdr:from>
    <xdr:to>
      <xdr:col>0</xdr:col>
      <xdr:colOff>1912624</xdr:colOff>
      <xdr:row>50</xdr:row>
      <xdr:rowOff>20462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6ECE8523-5142-4CAB-9A79-C15E5C30A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624" y="6835933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20637</xdr:rowOff>
    </xdr:from>
    <xdr:to>
      <xdr:col>0</xdr:col>
      <xdr:colOff>1908000</xdr:colOff>
      <xdr:row>62</xdr:row>
      <xdr:rowOff>23637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50405448-A83E-406C-BC14-CA8682F2B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912225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</xdr:colOff>
      <xdr:row>38</xdr:row>
      <xdr:rowOff>7144</xdr:rowOff>
    </xdr:from>
    <xdr:to>
      <xdr:col>0</xdr:col>
      <xdr:colOff>1913442</xdr:colOff>
      <xdr:row>39</xdr:row>
      <xdr:rowOff>10144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2BBFA226-BF1B-4295-BFCB-E6582C20F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442" y="473940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6212</xdr:colOff>
      <xdr:row>53</xdr:row>
      <xdr:rowOff>8732</xdr:rowOff>
    </xdr:from>
    <xdr:to>
      <xdr:col>0</xdr:col>
      <xdr:colOff>1914212</xdr:colOff>
      <xdr:row>54</xdr:row>
      <xdr:rowOff>11732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948649BB-CA77-4FDB-8E81-38AEB42B5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6212" y="7597060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4648</xdr:colOff>
      <xdr:row>51</xdr:row>
      <xdr:rowOff>7938</xdr:rowOff>
    </xdr:from>
    <xdr:to>
      <xdr:col>0</xdr:col>
      <xdr:colOff>1912648</xdr:colOff>
      <xdr:row>52</xdr:row>
      <xdr:rowOff>10938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9C0A9FD0-34E7-4F68-A572-27B673F2B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4648" y="72159813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95</xdr:row>
      <xdr:rowOff>1899443</xdr:rowOff>
    </xdr:from>
    <xdr:ext cx="1908000" cy="1908000"/>
    <xdr:pic>
      <xdr:nvPicPr>
        <xdr:cNvPr id="492" name="Picture 491">
          <a:extLst>
            <a:ext uri="{FF2B5EF4-FFF2-40B4-BE49-F238E27FC236}">
              <a16:creationId xmlns:a16="http://schemas.microsoft.com/office/drawing/2014/main" id="{EA678DCB-3C81-4889-9C0D-2257CCA96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154823318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199</xdr:row>
      <xdr:rowOff>7143</xdr:rowOff>
    </xdr:from>
    <xdr:to>
      <xdr:col>0</xdr:col>
      <xdr:colOff>1908000</xdr:colOff>
      <xdr:row>200</xdr:row>
      <xdr:rowOff>10143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B4402B8E-0904-446E-BAC5-4A9784D43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25999201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2382</xdr:rowOff>
    </xdr:from>
    <xdr:to>
      <xdr:col>0</xdr:col>
      <xdr:colOff>1908000</xdr:colOff>
      <xdr:row>28</xdr:row>
      <xdr:rowOff>5382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B82656B4-E64C-410E-8F6F-A6CF1AD21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2948225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225</xdr:row>
      <xdr:rowOff>6023</xdr:rowOff>
    </xdr:from>
    <xdr:to>
      <xdr:col>0</xdr:col>
      <xdr:colOff>1908000</xdr:colOff>
      <xdr:row>226</xdr:row>
      <xdr:rowOff>9023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6EDCF692-CE32-42EB-8A38-5E89AF7D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9542389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223</xdr:row>
      <xdr:rowOff>12700</xdr:rowOff>
    </xdr:from>
    <xdr:to>
      <xdr:col>0</xdr:col>
      <xdr:colOff>1908000</xdr:colOff>
      <xdr:row>224</xdr:row>
      <xdr:rowOff>15700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86A9C1CE-41D7-40F3-A1E0-AF00DA4CF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9162057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223</xdr:row>
      <xdr:rowOff>1897295</xdr:rowOff>
    </xdr:from>
    <xdr:to>
      <xdr:col>0</xdr:col>
      <xdr:colOff>1908000</xdr:colOff>
      <xdr:row>224</xdr:row>
      <xdr:rowOff>1900295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24759B4A-0938-435E-9503-DEE825CAA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93505170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227</xdr:row>
      <xdr:rowOff>0</xdr:rowOff>
    </xdr:from>
    <xdr:ext cx="1908000" cy="1908000"/>
    <xdr:pic>
      <xdr:nvPicPr>
        <xdr:cNvPr id="518" name="Picture 517">
          <a:extLst>
            <a:ext uri="{FF2B5EF4-FFF2-40B4-BE49-F238E27FC236}">
              <a16:creationId xmlns:a16="http://schemas.microsoft.com/office/drawing/2014/main" id="{BBFFEC16-F1EC-4F48-8E7A-2B15AF3B7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99227875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225</xdr:row>
      <xdr:rowOff>1901031</xdr:rowOff>
    </xdr:from>
    <xdr:to>
      <xdr:col>0</xdr:col>
      <xdr:colOff>1908000</xdr:colOff>
      <xdr:row>226</xdr:row>
      <xdr:rowOff>1904031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E74DABDA-B8EF-456D-96BD-AB5C22C68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0" y="2973189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231</xdr:row>
      <xdr:rowOff>8731</xdr:rowOff>
    </xdr:from>
    <xdr:to>
      <xdr:col>0</xdr:col>
      <xdr:colOff>1908000</xdr:colOff>
      <xdr:row>232</xdr:row>
      <xdr:rowOff>11731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A6F38650-1A0F-45FC-A18E-EED8160B2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0457060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229</xdr:row>
      <xdr:rowOff>6537</xdr:rowOff>
    </xdr:from>
    <xdr:to>
      <xdr:col>0</xdr:col>
      <xdr:colOff>1908000</xdr:colOff>
      <xdr:row>230</xdr:row>
      <xdr:rowOff>9537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2C3516E0-28B0-4C41-984A-B74B3DF63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3019014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236</xdr:row>
      <xdr:rowOff>1901031</xdr:rowOff>
    </xdr:from>
    <xdr:to>
      <xdr:col>0</xdr:col>
      <xdr:colOff>1908000</xdr:colOff>
      <xdr:row>237</xdr:row>
      <xdr:rowOff>1904031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E3B061AF-379F-41CC-9754-911D04FC88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4844906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233</xdr:row>
      <xdr:rowOff>7937</xdr:rowOff>
    </xdr:from>
    <xdr:to>
      <xdr:col>0</xdr:col>
      <xdr:colOff>1908000</xdr:colOff>
      <xdr:row>234</xdr:row>
      <xdr:rowOff>10937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00C78653-28A7-4BD7-9495-548B5EFA2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07236812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239</xdr:row>
      <xdr:rowOff>7145</xdr:rowOff>
    </xdr:from>
    <xdr:to>
      <xdr:col>0</xdr:col>
      <xdr:colOff>1908000</xdr:colOff>
      <xdr:row>240</xdr:row>
      <xdr:rowOff>10145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id="{4D76BCD7-FD83-4291-B4B3-0A75E44A7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8666020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243</xdr:row>
      <xdr:rowOff>6351</xdr:rowOff>
    </xdr:from>
    <xdr:to>
      <xdr:col>0</xdr:col>
      <xdr:colOff>1908000</xdr:colOff>
      <xdr:row>244</xdr:row>
      <xdr:rowOff>9351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4FA7FC63-3168-45B2-B1CF-D93ECCBAE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6285226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242</xdr:row>
      <xdr:rowOff>19845</xdr:rowOff>
    </xdr:from>
    <xdr:to>
      <xdr:col>0</xdr:col>
      <xdr:colOff>1908000</xdr:colOff>
      <xdr:row>243</xdr:row>
      <xdr:rowOff>22845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A2056645-0277-44EB-99F7-ED48795EF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4393720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233</xdr:row>
      <xdr:rowOff>1899444</xdr:rowOff>
    </xdr:from>
    <xdr:to>
      <xdr:col>0</xdr:col>
      <xdr:colOff>1908000</xdr:colOff>
      <xdr:row>234</xdr:row>
      <xdr:rowOff>1902444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730F6656-FBE9-4DB7-9173-C985FED26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09128319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246</xdr:row>
      <xdr:rowOff>12700</xdr:rowOff>
    </xdr:from>
    <xdr:to>
      <xdr:col>0</xdr:col>
      <xdr:colOff>1908000</xdr:colOff>
      <xdr:row>247</xdr:row>
      <xdr:rowOff>15700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id="{09FB467D-84E6-4B57-BCBD-D697B9C43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0863575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235</xdr:row>
      <xdr:rowOff>5557</xdr:rowOff>
    </xdr:from>
    <xdr:to>
      <xdr:col>0</xdr:col>
      <xdr:colOff>1908000</xdr:colOff>
      <xdr:row>236</xdr:row>
      <xdr:rowOff>8557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9BC3E9D8-0381-4B2A-8E92-F66B17981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1044432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235</xdr:row>
      <xdr:rowOff>1887538</xdr:rowOff>
    </xdr:from>
    <xdr:to>
      <xdr:col>0</xdr:col>
      <xdr:colOff>1908000</xdr:colOff>
      <xdr:row>236</xdr:row>
      <xdr:rowOff>1890538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B4705A6C-7FD2-4B4D-953C-4E03062B4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2926413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238</xdr:row>
      <xdr:rowOff>6350</xdr:rowOff>
    </xdr:from>
    <xdr:to>
      <xdr:col>0</xdr:col>
      <xdr:colOff>1908000</xdr:colOff>
      <xdr:row>239</xdr:row>
      <xdr:rowOff>9350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CDA5C2F2-F856-4138-9FEB-75CAC8DAE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6760225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240</xdr:row>
      <xdr:rowOff>8732</xdr:rowOff>
    </xdr:from>
    <xdr:to>
      <xdr:col>0</xdr:col>
      <xdr:colOff>2309812</xdr:colOff>
      <xdr:row>241</xdr:row>
      <xdr:rowOff>11732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A79C7ADE-4350-49F1-8ABB-FB1104261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0894670"/>
          <a:ext cx="230981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241</xdr:row>
      <xdr:rowOff>15421</xdr:rowOff>
    </xdr:from>
    <xdr:to>
      <xdr:col>1</xdr:col>
      <xdr:colOff>47625</xdr:colOff>
      <xdr:row>242</xdr:row>
      <xdr:rowOff>18421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DDD25FD7-8275-42F8-8CC7-D874DA246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2806359"/>
          <a:ext cx="2369344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245</xdr:row>
      <xdr:rowOff>6350</xdr:rowOff>
    </xdr:from>
    <xdr:ext cx="1908000" cy="1908000"/>
    <xdr:pic>
      <xdr:nvPicPr>
        <xdr:cNvPr id="534" name="Picture 533">
          <a:extLst>
            <a:ext uri="{FF2B5EF4-FFF2-40B4-BE49-F238E27FC236}">
              <a16:creationId xmlns:a16="http://schemas.microsoft.com/office/drawing/2014/main" id="{A591CDE4-9FA3-4632-B84F-2FC33CC3BA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8952225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8509</xdr:colOff>
      <xdr:row>203</xdr:row>
      <xdr:rowOff>11908</xdr:rowOff>
    </xdr:from>
    <xdr:to>
      <xdr:col>0</xdr:col>
      <xdr:colOff>1916509</xdr:colOff>
      <xdr:row>204</xdr:row>
      <xdr:rowOff>14908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F9BDC6A-E0C9-479A-87AB-1ACC13F4A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8509" y="26761678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23817</xdr:colOff>
      <xdr:row>201</xdr:row>
      <xdr:rowOff>17009</xdr:rowOff>
    </xdr:from>
    <xdr:to>
      <xdr:col>0</xdr:col>
      <xdr:colOff>1931817</xdr:colOff>
      <xdr:row>202</xdr:row>
      <xdr:rowOff>20009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20415C1-2A9B-4A94-8B46-C95503411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3817" y="26381188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10209</xdr:colOff>
      <xdr:row>202</xdr:row>
      <xdr:rowOff>28917</xdr:rowOff>
    </xdr:from>
    <xdr:to>
      <xdr:col>0</xdr:col>
      <xdr:colOff>1918209</xdr:colOff>
      <xdr:row>203</xdr:row>
      <xdr:rowOff>31917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E870317-1C81-4D28-8890-976BF5558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0209" y="26572879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</xdr:row>
      <xdr:rowOff>3403</xdr:rowOff>
    </xdr:from>
    <xdr:to>
      <xdr:col>0</xdr:col>
      <xdr:colOff>1908000</xdr:colOff>
      <xdr:row>152</xdr:row>
      <xdr:rowOff>6403</xdr:rowOff>
    </xdr:to>
    <xdr:pic>
      <xdr:nvPicPr>
        <xdr:cNvPr id="28" name="รูปภาพ 8">
          <a:extLst>
            <a:ext uri="{FF2B5EF4-FFF2-40B4-BE49-F238E27FC236}">
              <a16:creationId xmlns:a16="http://schemas.microsoft.com/office/drawing/2014/main" id="{F685E077-74C5-42E4-94F9-CBBCC3A5B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21160127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152</xdr:row>
      <xdr:rowOff>1702</xdr:rowOff>
    </xdr:from>
    <xdr:to>
      <xdr:col>0</xdr:col>
      <xdr:colOff>1908000</xdr:colOff>
      <xdr:row>153</xdr:row>
      <xdr:rowOff>4702</xdr:rowOff>
    </xdr:to>
    <xdr:pic>
      <xdr:nvPicPr>
        <xdr:cNvPr id="29" name="รูปภาพ 9">
          <a:extLst>
            <a:ext uri="{FF2B5EF4-FFF2-40B4-BE49-F238E27FC236}">
              <a16:creationId xmlns:a16="http://schemas.microsoft.com/office/drawing/2014/main" id="{FE8F6001-EF18-4D10-A066-62ABC9E72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21350457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</xdr:row>
      <xdr:rowOff>15308</xdr:rowOff>
    </xdr:from>
    <xdr:to>
      <xdr:col>0</xdr:col>
      <xdr:colOff>1908000</xdr:colOff>
      <xdr:row>149</xdr:row>
      <xdr:rowOff>18308</xdr:rowOff>
    </xdr:to>
    <xdr:pic>
      <xdr:nvPicPr>
        <xdr:cNvPr id="30" name="รูปภาพ 1">
          <a:extLst>
            <a:ext uri="{FF2B5EF4-FFF2-40B4-BE49-F238E27FC236}">
              <a16:creationId xmlns:a16="http://schemas.microsoft.com/office/drawing/2014/main" id="{DF6798AA-4496-4BBE-90F0-CCBB1185D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0589818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</xdr:row>
      <xdr:rowOff>15307</xdr:rowOff>
    </xdr:from>
    <xdr:to>
      <xdr:col>0</xdr:col>
      <xdr:colOff>1908000</xdr:colOff>
      <xdr:row>150</xdr:row>
      <xdr:rowOff>18307</xdr:rowOff>
    </xdr:to>
    <xdr:pic>
      <xdr:nvPicPr>
        <xdr:cNvPr id="31" name="รูปภาพ 3">
          <a:extLst>
            <a:ext uri="{FF2B5EF4-FFF2-40B4-BE49-F238E27FC236}">
              <a16:creationId xmlns:a16="http://schemas.microsoft.com/office/drawing/2014/main" id="{716A357B-620E-4673-B35D-C2B1F356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20780318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153</xdr:row>
      <xdr:rowOff>8504</xdr:rowOff>
    </xdr:from>
    <xdr:to>
      <xdr:col>0</xdr:col>
      <xdr:colOff>1908000</xdr:colOff>
      <xdr:row>154</xdr:row>
      <xdr:rowOff>11504</xdr:rowOff>
    </xdr:to>
    <xdr:pic>
      <xdr:nvPicPr>
        <xdr:cNvPr id="32" name="รูปภาพ 7">
          <a:extLst>
            <a:ext uri="{FF2B5EF4-FFF2-40B4-BE49-F238E27FC236}">
              <a16:creationId xmlns:a16="http://schemas.microsoft.com/office/drawing/2014/main" id="{E9997E5E-6B61-43CF-A5C3-27754C9F6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21541637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</xdr:row>
      <xdr:rowOff>1899897</xdr:rowOff>
    </xdr:from>
    <xdr:to>
      <xdr:col>0</xdr:col>
      <xdr:colOff>1908000</xdr:colOff>
      <xdr:row>158</xdr:row>
      <xdr:rowOff>1902897</xdr:rowOff>
    </xdr:to>
    <xdr:pic>
      <xdr:nvPicPr>
        <xdr:cNvPr id="33" name="รูปภาพ 10">
          <a:extLst>
            <a:ext uri="{FF2B5EF4-FFF2-40B4-BE49-F238E27FC236}">
              <a16:creationId xmlns:a16="http://schemas.microsoft.com/office/drawing/2014/main" id="{39516D47-A53E-4078-A56B-36CE1EC78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224927772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157</xdr:row>
      <xdr:rowOff>17007</xdr:rowOff>
    </xdr:from>
    <xdr:ext cx="1908000" cy="1908000"/>
    <xdr:pic>
      <xdr:nvPicPr>
        <xdr:cNvPr id="34" name="รูปภาพ 22">
          <a:extLst>
            <a:ext uri="{FF2B5EF4-FFF2-40B4-BE49-F238E27FC236}">
              <a16:creationId xmlns:a16="http://schemas.microsoft.com/office/drawing/2014/main" id="{A3815B2A-DFF0-4A5A-89EE-037FEE3CE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223044882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159</xdr:row>
      <xdr:rowOff>1701</xdr:rowOff>
    </xdr:from>
    <xdr:to>
      <xdr:col>0</xdr:col>
      <xdr:colOff>1908000</xdr:colOff>
      <xdr:row>160</xdr:row>
      <xdr:rowOff>4701</xdr:rowOff>
    </xdr:to>
    <xdr:pic>
      <xdr:nvPicPr>
        <xdr:cNvPr id="35" name="รูปภาพ 13">
          <a:extLst>
            <a:ext uri="{FF2B5EF4-FFF2-40B4-BE49-F238E27FC236}">
              <a16:creationId xmlns:a16="http://schemas.microsoft.com/office/drawing/2014/main" id="{1AD16B14-C558-4BBF-BC45-BEAC380B6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22683957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159</xdr:row>
      <xdr:rowOff>1898197</xdr:rowOff>
    </xdr:from>
    <xdr:to>
      <xdr:col>0</xdr:col>
      <xdr:colOff>1908000</xdr:colOff>
      <xdr:row>160</xdr:row>
      <xdr:rowOff>1901197</xdr:rowOff>
    </xdr:to>
    <xdr:pic>
      <xdr:nvPicPr>
        <xdr:cNvPr id="36" name="รูปภาพ 14">
          <a:extLst>
            <a:ext uri="{FF2B5EF4-FFF2-40B4-BE49-F238E27FC236}">
              <a16:creationId xmlns:a16="http://schemas.microsoft.com/office/drawing/2014/main" id="{232E88F8-7A62-43BB-AC8C-656E08C7A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22873607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3403</xdr:rowOff>
    </xdr:from>
    <xdr:to>
      <xdr:col>0</xdr:col>
      <xdr:colOff>1908000</xdr:colOff>
      <xdr:row>155</xdr:row>
      <xdr:rowOff>6403</xdr:rowOff>
    </xdr:to>
    <xdr:pic>
      <xdr:nvPicPr>
        <xdr:cNvPr id="37" name="รูปภาพ 15">
          <a:extLst>
            <a:ext uri="{FF2B5EF4-FFF2-40B4-BE49-F238E27FC236}">
              <a16:creationId xmlns:a16="http://schemas.microsoft.com/office/drawing/2014/main" id="{344D1639-B60A-4DF5-BC90-4AB62ACA7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21731627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155</xdr:row>
      <xdr:rowOff>6804</xdr:rowOff>
    </xdr:from>
    <xdr:to>
      <xdr:col>0</xdr:col>
      <xdr:colOff>1908000</xdr:colOff>
      <xdr:row>156</xdr:row>
      <xdr:rowOff>9804</xdr:rowOff>
    </xdr:to>
    <xdr:pic>
      <xdr:nvPicPr>
        <xdr:cNvPr id="38" name="รูปภาพ 16">
          <a:extLst>
            <a:ext uri="{FF2B5EF4-FFF2-40B4-BE49-F238E27FC236}">
              <a16:creationId xmlns:a16="http://schemas.microsoft.com/office/drawing/2014/main" id="{F6AEC052-28F7-45C5-A684-CDAA5C9B7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21922467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</xdr:row>
      <xdr:rowOff>5104</xdr:rowOff>
    </xdr:from>
    <xdr:to>
      <xdr:col>0</xdr:col>
      <xdr:colOff>1908000</xdr:colOff>
      <xdr:row>157</xdr:row>
      <xdr:rowOff>8104</xdr:rowOff>
    </xdr:to>
    <xdr:pic>
      <xdr:nvPicPr>
        <xdr:cNvPr id="39" name="รูปภาพ 20">
          <a:extLst>
            <a:ext uri="{FF2B5EF4-FFF2-40B4-BE49-F238E27FC236}">
              <a16:creationId xmlns:a16="http://schemas.microsoft.com/office/drawing/2014/main" id="{7769E11D-CB95-4A8D-B6F3-B21223F9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21127979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161</xdr:row>
      <xdr:rowOff>3402</xdr:rowOff>
    </xdr:from>
    <xdr:ext cx="1908000" cy="1908000"/>
    <xdr:pic>
      <xdr:nvPicPr>
        <xdr:cNvPr id="40" name="รูปภาพ 5">
          <a:extLst>
            <a:ext uri="{FF2B5EF4-FFF2-40B4-BE49-F238E27FC236}">
              <a16:creationId xmlns:a16="http://schemas.microsoft.com/office/drawing/2014/main" id="{56AE6512-288C-4A03-9251-A69626BB2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230651277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161</xdr:row>
      <xdr:rowOff>1903299</xdr:rowOff>
    </xdr:from>
    <xdr:ext cx="1908000" cy="1908000"/>
    <xdr:pic>
      <xdr:nvPicPr>
        <xdr:cNvPr id="41" name="รูปภาพ 6">
          <a:extLst>
            <a:ext uri="{FF2B5EF4-FFF2-40B4-BE49-F238E27FC236}">
              <a16:creationId xmlns:a16="http://schemas.microsoft.com/office/drawing/2014/main" id="{035DF9F9-7EFC-407F-B9BE-DF4233A4F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232551174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163</xdr:row>
      <xdr:rowOff>3402</xdr:rowOff>
    </xdr:from>
    <xdr:to>
      <xdr:col>0</xdr:col>
      <xdr:colOff>1908000</xdr:colOff>
      <xdr:row>164</xdr:row>
      <xdr:rowOff>6402</xdr:rowOff>
    </xdr:to>
    <xdr:pic>
      <xdr:nvPicPr>
        <xdr:cNvPr id="42" name="รูปภาพ 23">
          <a:extLst>
            <a:ext uri="{FF2B5EF4-FFF2-40B4-BE49-F238E27FC236}">
              <a16:creationId xmlns:a16="http://schemas.microsoft.com/office/drawing/2014/main" id="{449380FB-AE1A-48B9-804E-40043801C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23446127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</xdr:row>
      <xdr:rowOff>1700</xdr:rowOff>
    </xdr:from>
    <xdr:to>
      <xdr:col>0</xdr:col>
      <xdr:colOff>1908000</xdr:colOff>
      <xdr:row>151</xdr:row>
      <xdr:rowOff>4700</xdr:rowOff>
    </xdr:to>
    <xdr:pic>
      <xdr:nvPicPr>
        <xdr:cNvPr id="43" name="รูปภาพ 1">
          <a:extLst>
            <a:ext uri="{FF2B5EF4-FFF2-40B4-BE49-F238E27FC236}">
              <a16:creationId xmlns:a16="http://schemas.microsoft.com/office/drawing/2014/main" id="{CB226200-D403-46C5-8BFA-9F7156772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20969457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</xdr:row>
      <xdr:rowOff>13607</xdr:rowOff>
    </xdr:from>
    <xdr:to>
      <xdr:col>0</xdr:col>
      <xdr:colOff>1908000</xdr:colOff>
      <xdr:row>165</xdr:row>
      <xdr:rowOff>16607</xdr:rowOff>
    </xdr:to>
    <xdr:pic>
      <xdr:nvPicPr>
        <xdr:cNvPr id="44" name="รูปภาพ 5">
          <a:extLst>
            <a:ext uri="{FF2B5EF4-FFF2-40B4-BE49-F238E27FC236}">
              <a16:creationId xmlns:a16="http://schemas.microsoft.com/office/drawing/2014/main" id="{1871F0C4-F334-4FA6-BF7D-2756DBEB2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23637648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165</xdr:row>
      <xdr:rowOff>1700</xdr:rowOff>
    </xdr:from>
    <xdr:to>
      <xdr:col>0</xdr:col>
      <xdr:colOff>1908000</xdr:colOff>
      <xdr:row>166</xdr:row>
      <xdr:rowOff>4700</xdr:rowOff>
    </xdr:to>
    <xdr:pic>
      <xdr:nvPicPr>
        <xdr:cNvPr id="45" name="รูปภาพ 4">
          <a:extLst>
            <a:ext uri="{FF2B5EF4-FFF2-40B4-BE49-F238E27FC236}">
              <a16:creationId xmlns:a16="http://schemas.microsoft.com/office/drawing/2014/main" id="{76430CE9-7D65-484C-AC3D-5E181EC2A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23826957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3403</xdr:rowOff>
    </xdr:from>
    <xdr:to>
      <xdr:col>0</xdr:col>
      <xdr:colOff>1908000</xdr:colOff>
      <xdr:row>167</xdr:row>
      <xdr:rowOff>6403</xdr:rowOff>
    </xdr:to>
    <xdr:pic>
      <xdr:nvPicPr>
        <xdr:cNvPr id="46" name="รูปภาพ 3">
          <a:extLst>
            <a:ext uri="{FF2B5EF4-FFF2-40B4-BE49-F238E27FC236}">
              <a16:creationId xmlns:a16="http://schemas.microsoft.com/office/drawing/2014/main" id="{1BFC6654-4A30-4E73-BE66-978127FD2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24017627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3402</xdr:rowOff>
    </xdr:from>
    <xdr:to>
      <xdr:col>0</xdr:col>
      <xdr:colOff>1908000</xdr:colOff>
      <xdr:row>168</xdr:row>
      <xdr:rowOff>6402</xdr:rowOff>
    </xdr:to>
    <xdr:pic>
      <xdr:nvPicPr>
        <xdr:cNvPr id="47" name="รูปภาพ 2">
          <a:extLst>
            <a:ext uri="{FF2B5EF4-FFF2-40B4-BE49-F238E27FC236}">
              <a16:creationId xmlns:a16="http://schemas.microsoft.com/office/drawing/2014/main" id="{EC68EED0-5FBD-4E52-A6C3-436ED72AC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24208127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1896496</xdr:rowOff>
    </xdr:from>
    <xdr:to>
      <xdr:col>0</xdr:col>
      <xdr:colOff>1908000</xdr:colOff>
      <xdr:row>168</xdr:row>
      <xdr:rowOff>1899496</xdr:rowOff>
    </xdr:to>
    <xdr:pic>
      <xdr:nvPicPr>
        <xdr:cNvPr id="48" name="รูปภาพ 11">
          <a:extLst>
            <a:ext uri="{FF2B5EF4-FFF2-40B4-BE49-F238E27FC236}">
              <a16:creationId xmlns:a16="http://schemas.microsoft.com/office/drawing/2014/main" id="{BC8618EE-63B2-427E-9A7D-96093E9B9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243974371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10210</xdr:colOff>
      <xdr:row>169</xdr:row>
      <xdr:rowOff>15311</xdr:rowOff>
    </xdr:from>
    <xdr:to>
      <xdr:col>0</xdr:col>
      <xdr:colOff>1918210</xdr:colOff>
      <xdr:row>170</xdr:row>
      <xdr:rowOff>18311</xdr:rowOff>
    </xdr:to>
    <xdr:pic>
      <xdr:nvPicPr>
        <xdr:cNvPr id="49" name="รูปภาพ 7">
          <a:extLst>
            <a:ext uri="{FF2B5EF4-FFF2-40B4-BE49-F238E27FC236}">
              <a16:creationId xmlns:a16="http://schemas.microsoft.com/office/drawing/2014/main" id="{4FDDC383-9823-49A0-8FC0-055CFE60A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0210" y="24590318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249</xdr:row>
      <xdr:rowOff>0</xdr:rowOff>
    </xdr:from>
    <xdr:to>
      <xdr:col>1</xdr:col>
      <xdr:colOff>525706</xdr:colOff>
      <xdr:row>250</xdr:row>
      <xdr:rowOff>3000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32511066-8F2C-4ADE-AD9B-5B8AF92F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3517875"/>
          <a:ext cx="284742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250</xdr:row>
      <xdr:rowOff>0</xdr:rowOff>
    </xdr:from>
    <xdr:to>
      <xdr:col>0</xdr:col>
      <xdr:colOff>2293893</xdr:colOff>
      <xdr:row>251</xdr:row>
      <xdr:rowOff>3000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22FD20E1-6034-49D1-974F-5FEF44321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22875"/>
          <a:ext cx="229389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0</xdr:rowOff>
    </xdr:from>
    <xdr:to>
      <xdr:col>0</xdr:col>
      <xdr:colOff>2295801</xdr:colOff>
      <xdr:row>252</xdr:row>
      <xdr:rowOff>3000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E8847F0-3755-4FFF-A8C2-FDD03D1D6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7327875"/>
          <a:ext cx="229580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252</xdr:row>
      <xdr:rowOff>0</xdr:rowOff>
    </xdr:from>
    <xdr:to>
      <xdr:col>0</xdr:col>
      <xdr:colOff>2305500</xdr:colOff>
      <xdr:row>253</xdr:row>
      <xdr:rowOff>3000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423D5728-D8C0-4ED7-86DC-5A90947C4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9232875"/>
          <a:ext cx="23055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253</xdr:row>
      <xdr:rowOff>0</xdr:rowOff>
    </xdr:from>
    <xdr:to>
      <xdr:col>1</xdr:col>
      <xdr:colOff>19185</xdr:colOff>
      <xdr:row>254</xdr:row>
      <xdr:rowOff>3000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BBC246C1-5AD3-40CE-9506-DCB59FAD3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1137875"/>
          <a:ext cx="234090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30701</xdr:colOff>
      <xdr:row>253</xdr:row>
      <xdr:rowOff>1894758</xdr:rowOff>
    </xdr:from>
    <xdr:to>
      <xdr:col>1</xdr:col>
      <xdr:colOff>12097</xdr:colOff>
      <xdr:row>254</xdr:row>
      <xdr:rowOff>1897758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145C9C2-D7C5-4D19-888F-2E6797D58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01" y="343032633"/>
          <a:ext cx="230311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</xdr:colOff>
      <xdr:row>255</xdr:row>
      <xdr:rowOff>0</xdr:rowOff>
    </xdr:from>
    <xdr:to>
      <xdr:col>0</xdr:col>
      <xdr:colOff>1293534</xdr:colOff>
      <xdr:row>256</xdr:row>
      <xdr:rowOff>3000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2532557-C545-4727-908D-B5EFDE9F7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" y="344947875"/>
          <a:ext cx="129351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10240</xdr:colOff>
      <xdr:row>256</xdr:row>
      <xdr:rowOff>0</xdr:rowOff>
    </xdr:from>
    <xdr:to>
      <xdr:col>1</xdr:col>
      <xdr:colOff>536105</xdr:colOff>
      <xdr:row>257</xdr:row>
      <xdr:rowOff>3000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3C187381-7228-47D8-BBA0-6C80EA6FF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40" y="346852875"/>
          <a:ext cx="284758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</xdr:row>
      <xdr:rowOff>0</xdr:rowOff>
    </xdr:from>
    <xdr:to>
      <xdr:col>0</xdr:col>
      <xdr:colOff>2273859</xdr:colOff>
      <xdr:row>258</xdr:row>
      <xdr:rowOff>3000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A2438444-6CBB-4FE0-84FD-5D7DEBD16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8757875"/>
          <a:ext cx="227385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258</xdr:row>
      <xdr:rowOff>0</xdr:rowOff>
    </xdr:from>
    <xdr:to>
      <xdr:col>1</xdr:col>
      <xdr:colOff>7313</xdr:colOff>
      <xdr:row>259</xdr:row>
      <xdr:rowOff>3000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961AFF1B-63DE-43ED-A734-6C05E823C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0662875"/>
          <a:ext cx="23290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259</xdr:row>
      <xdr:rowOff>0</xdr:rowOff>
    </xdr:from>
    <xdr:to>
      <xdr:col>1</xdr:col>
      <xdr:colOff>7313</xdr:colOff>
      <xdr:row>260</xdr:row>
      <xdr:rowOff>3000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21C5E830-ECE9-4AD3-9940-DDE3B1503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2567875"/>
          <a:ext cx="23290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260</xdr:row>
      <xdr:rowOff>0</xdr:rowOff>
    </xdr:from>
    <xdr:to>
      <xdr:col>0</xdr:col>
      <xdr:colOff>2273859</xdr:colOff>
      <xdr:row>261</xdr:row>
      <xdr:rowOff>3000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66917967-5FF7-4561-AC5A-F5AA9200B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4472875"/>
          <a:ext cx="227385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261</xdr:row>
      <xdr:rowOff>0</xdr:rowOff>
    </xdr:from>
    <xdr:to>
      <xdr:col>1</xdr:col>
      <xdr:colOff>7313</xdr:colOff>
      <xdr:row>262</xdr:row>
      <xdr:rowOff>3000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AC49ACC3-5B8C-4B6B-A349-ECB1932D4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6377875"/>
          <a:ext cx="23290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</xdr:colOff>
      <xdr:row>262</xdr:row>
      <xdr:rowOff>0</xdr:rowOff>
    </xdr:from>
    <xdr:to>
      <xdr:col>1</xdr:col>
      <xdr:colOff>103891</xdr:colOff>
      <xdr:row>263</xdr:row>
      <xdr:rowOff>3000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7F007C9B-9D9B-4015-99F1-C8B3C7DF6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" y="358282875"/>
          <a:ext cx="242559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</xdr:colOff>
      <xdr:row>263</xdr:row>
      <xdr:rowOff>0</xdr:rowOff>
    </xdr:from>
    <xdr:to>
      <xdr:col>1</xdr:col>
      <xdr:colOff>1025768</xdr:colOff>
      <xdr:row>264</xdr:row>
      <xdr:rowOff>3000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728D4A91-6C1F-4CA7-BBD1-B2DEC3CBC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" y="360187875"/>
          <a:ext cx="334748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264</xdr:row>
      <xdr:rowOff>0</xdr:rowOff>
    </xdr:from>
    <xdr:to>
      <xdr:col>0</xdr:col>
      <xdr:colOff>2276827</xdr:colOff>
      <xdr:row>265</xdr:row>
      <xdr:rowOff>3000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0310F69A-BF48-4C2A-95F6-575BE47A4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2092875"/>
          <a:ext cx="227682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266</xdr:row>
      <xdr:rowOff>0</xdr:rowOff>
    </xdr:from>
    <xdr:to>
      <xdr:col>1</xdr:col>
      <xdr:colOff>203414</xdr:colOff>
      <xdr:row>267</xdr:row>
      <xdr:rowOff>3000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21810120-834E-4672-B8BC-4732A6D8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64628906"/>
          <a:ext cx="25251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267</xdr:row>
      <xdr:rowOff>0</xdr:rowOff>
    </xdr:from>
    <xdr:to>
      <xdr:col>0</xdr:col>
      <xdr:colOff>1430576</xdr:colOff>
      <xdr:row>268</xdr:row>
      <xdr:rowOff>3000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EBD86009-F375-412E-B6C9-A6B3C97089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66533906"/>
          <a:ext cx="1430576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268</xdr:row>
      <xdr:rowOff>0</xdr:rowOff>
    </xdr:from>
    <xdr:to>
      <xdr:col>1</xdr:col>
      <xdr:colOff>203414</xdr:colOff>
      <xdr:row>269</xdr:row>
      <xdr:rowOff>3000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9D01BCC2-3EFA-486B-BB6E-87065998E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68438906"/>
          <a:ext cx="25251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</xdr:colOff>
      <xdr:row>269</xdr:row>
      <xdr:rowOff>0</xdr:rowOff>
    </xdr:from>
    <xdr:to>
      <xdr:col>1</xdr:col>
      <xdr:colOff>49142</xdr:colOff>
      <xdr:row>270</xdr:row>
      <xdr:rowOff>3000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24995522-4942-4055-ACF8-56FC5D978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" y="370343906"/>
          <a:ext cx="237084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270</xdr:row>
      <xdr:rowOff>0</xdr:rowOff>
    </xdr:from>
    <xdr:to>
      <xdr:col>1</xdr:col>
      <xdr:colOff>1423316</xdr:colOff>
      <xdr:row>271</xdr:row>
      <xdr:rowOff>3000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93FA2EB9-973B-485F-93F7-353B97A2F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" y="372248906"/>
          <a:ext cx="374503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0</xdr:rowOff>
    </xdr:from>
    <xdr:to>
      <xdr:col>1</xdr:col>
      <xdr:colOff>153010</xdr:colOff>
      <xdr:row>272</xdr:row>
      <xdr:rowOff>3000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B95A6410-7606-4824-A89C-349C2E79B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4153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0</xdr:rowOff>
    </xdr:from>
    <xdr:to>
      <xdr:col>1</xdr:col>
      <xdr:colOff>153010</xdr:colOff>
      <xdr:row>273</xdr:row>
      <xdr:rowOff>3000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B318A077-3EB1-4F14-A7C6-8E62E0371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6058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273</xdr:row>
      <xdr:rowOff>0</xdr:rowOff>
    </xdr:from>
    <xdr:to>
      <xdr:col>1</xdr:col>
      <xdr:colOff>153010</xdr:colOff>
      <xdr:row>274</xdr:row>
      <xdr:rowOff>3000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909EF986-7AFD-4DCC-A42E-3A2175940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7963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274</xdr:row>
      <xdr:rowOff>0</xdr:rowOff>
    </xdr:from>
    <xdr:to>
      <xdr:col>1</xdr:col>
      <xdr:colOff>153010</xdr:colOff>
      <xdr:row>275</xdr:row>
      <xdr:rowOff>3000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2C240C22-0BBF-42FC-A93E-840988EA6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9868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</xdr:row>
      <xdr:rowOff>0</xdr:rowOff>
    </xdr:from>
    <xdr:to>
      <xdr:col>0</xdr:col>
      <xdr:colOff>2276827</xdr:colOff>
      <xdr:row>276</xdr:row>
      <xdr:rowOff>3000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D8820863-8D82-499F-952D-DA8E2CBD3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773906"/>
          <a:ext cx="227682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276</xdr:row>
      <xdr:rowOff>0</xdr:rowOff>
    </xdr:from>
    <xdr:to>
      <xdr:col>1</xdr:col>
      <xdr:colOff>153010</xdr:colOff>
      <xdr:row>277</xdr:row>
      <xdr:rowOff>3000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84C8DFA9-6824-4259-B238-F64A6454F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3678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277</xdr:row>
      <xdr:rowOff>0</xdr:rowOff>
    </xdr:from>
    <xdr:to>
      <xdr:col>1</xdr:col>
      <xdr:colOff>153010</xdr:colOff>
      <xdr:row>278</xdr:row>
      <xdr:rowOff>3000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7349D68E-B27C-4BC4-83C6-2451D36B8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5583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278</xdr:row>
      <xdr:rowOff>0</xdr:rowOff>
    </xdr:from>
    <xdr:to>
      <xdr:col>1</xdr:col>
      <xdr:colOff>153010</xdr:colOff>
      <xdr:row>279</xdr:row>
      <xdr:rowOff>3000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D04EA1BD-F0BF-408E-9486-FAF90B6FB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7488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279</xdr:row>
      <xdr:rowOff>0</xdr:rowOff>
    </xdr:from>
    <xdr:to>
      <xdr:col>1</xdr:col>
      <xdr:colOff>153010</xdr:colOff>
      <xdr:row>280</xdr:row>
      <xdr:rowOff>3000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6D35698A-3A20-4D80-9A4D-C36C1B68B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9393906"/>
          <a:ext cx="24747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280</xdr:row>
      <xdr:rowOff>0</xdr:rowOff>
    </xdr:from>
    <xdr:to>
      <xdr:col>1</xdr:col>
      <xdr:colOff>175641</xdr:colOff>
      <xdr:row>281</xdr:row>
      <xdr:rowOff>3000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FFCFBCA5-DF8B-4912-B602-43598CDE8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1298906"/>
          <a:ext cx="249736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11922</xdr:colOff>
      <xdr:row>281</xdr:row>
      <xdr:rowOff>0</xdr:rowOff>
    </xdr:from>
    <xdr:to>
      <xdr:col>1</xdr:col>
      <xdr:colOff>119564</xdr:colOff>
      <xdr:row>282</xdr:row>
      <xdr:rowOff>3000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1019F3F2-31FF-429C-81EE-F7F8D769B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22" y="397013906"/>
          <a:ext cx="24293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297</xdr:row>
      <xdr:rowOff>4763</xdr:rowOff>
    </xdr:from>
    <xdr:to>
      <xdr:col>0</xdr:col>
      <xdr:colOff>1477004</xdr:colOff>
      <xdr:row>298</xdr:row>
      <xdr:rowOff>7763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BA563998-B4B7-4B67-A06C-9C75A223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1459701"/>
          <a:ext cx="147700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299</xdr:row>
      <xdr:rowOff>1901031</xdr:rowOff>
    </xdr:from>
    <xdr:to>
      <xdr:col>0</xdr:col>
      <xdr:colOff>1234105</xdr:colOff>
      <xdr:row>300</xdr:row>
      <xdr:rowOff>1904031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92C06827-D771-47EF-A09D-961F38AE4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7165969"/>
          <a:ext cx="123410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305</xdr:row>
      <xdr:rowOff>16668</xdr:rowOff>
    </xdr:from>
    <xdr:to>
      <xdr:col>0</xdr:col>
      <xdr:colOff>1222710</xdr:colOff>
      <xdr:row>306</xdr:row>
      <xdr:rowOff>19668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6982D426-D2E0-4EC6-9CCB-C89CD0A11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6711606"/>
          <a:ext cx="122271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309</xdr:row>
      <xdr:rowOff>1900238</xdr:rowOff>
    </xdr:from>
    <xdr:to>
      <xdr:col>1</xdr:col>
      <xdr:colOff>222281</xdr:colOff>
      <xdr:row>310</xdr:row>
      <xdr:rowOff>1903238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0E6EB51A-FEEF-4A2A-A7EF-BE6552F22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6215176"/>
          <a:ext cx="2544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314</xdr:row>
      <xdr:rowOff>3175</xdr:rowOff>
    </xdr:from>
    <xdr:ext cx="1812176" cy="1908000"/>
    <xdr:pic>
      <xdr:nvPicPr>
        <xdr:cNvPr id="537" name="Picture 536">
          <a:extLst>
            <a:ext uri="{FF2B5EF4-FFF2-40B4-BE49-F238E27FC236}">
              <a16:creationId xmlns:a16="http://schemas.microsoft.com/office/drawing/2014/main" id="{7A2D348B-24F7-4003-A5DC-F92EA75F4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433843113"/>
          <a:ext cx="1812176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318</xdr:row>
      <xdr:rowOff>8731</xdr:rowOff>
    </xdr:from>
    <xdr:to>
      <xdr:col>0</xdr:col>
      <xdr:colOff>1786100</xdr:colOff>
      <xdr:row>319</xdr:row>
      <xdr:rowOff>11731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0C4E4FAD-BD8E-40F1-A3B1-FFFCA719D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1468669"/>
          <a:ext cx="17861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320</xdr:row>
      <xdr:rowOff>1897857</xdr:rowOff>
    </xdr:from>
    <xdr:to>
      <xdr:col>0</xdr:col>
      <xdr:colOff>1956919</xdr:colOff>
      <xdr:row>321</xdr:row>
      <xdr:rowOff>1900857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DAEA4D41-79B7-48F2-B061-6471F5956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7167795"/>
          <a:ext cx="195691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326</xdr:row>
      <xdr:rowOff>1897858</xdr:rowOff>
    </xdr:from>
    <xdr:to>
      <xdr:col>0</xdr:col>
      <xdr:colOff>1919130</xdr:colOff>
      <xdr:row>327</xdr:row>
      <xdr:rowOff>1900858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374865B4-18CA-496C-A545-3735511E7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8597796"/>
          <a:ext cx="191913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308</xdr:row>
      <xdr:rowOff>16669</xdr:rowOff>
    </xdr:from>
    <xdr:to>
      <xdr:col>0</xdr:col>
      <xdr:colOff>1702594</xdr:colOff>
      <xdr:row>309</xdr:row>
      <xdr:rowOff>19669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C824C62A-BB64-48F8-9F0D-C37876CB5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2426607"/>
          <a:ext cx="170259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295</xdr:row>
      <xdr:rowOff>1900239</xdr:rowOff>
    </xdr:from>
    <xdr:to>
      <xdr:col>0</xdr:col>
      <xdr:colOff>1431000</xdr:colOff>
      <xdr:row>296</xdr:row>
      <xdr:rowOff>1903239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4EC1A464-1C5D-4E14-B86A-1E3CE05F5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9545177"/>
          <a:ext cx="1431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303</xdr:row>
      <xdr:rowOff>0</xdr:rowOff>
    </xdr:from>
    <xdr:to>
      <xdr:col>0</xdr:col>
      <xdr:colOff>1690687</xdr:colOff>
      <xdr:row>304</xdr:row>
      <xdr:rowOff>3000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30C3C289-4001-4CC2-891B-F12784507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2884938"/>
          <a:ext cx="169068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298</xdr:row>
      <xdr:rowOff>13267</xdr:rowOff>
    </xdr:from>
    <xdr:to>
      <xdr:col>1</xdr:col>
      <xdr:colOff>1070281</xdr:colOff>
      <xdr:row>299</xdr:row>
      <xdr:rowOff>16267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CC4F2AB4-2025-465D-979F-6D2BCF953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3373205"/>
          <a:ext cx="3392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</xdr:row>
      <xdr:rowOff>9525</xdr:rowOff>
    </xdr:from>
    <xdr:to>
      <xdr:col>0</xdr:col>
      <xdr:colOff>1073250</xdr:colOff>
      <xdr:row>318</xdr:row>
      <xdr:rowOff>12525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DE47F3B4-ED0E-4A71-BE6B-73EF7CB8F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9564463"/>
          <a:ext cx="10732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320</xdr:row>
      <xdr:rowOff>16669</xdr:rowOff>
    </xdr:from>
    <xdr:to>
      <xdr:col>0</xdr:col>
      <xdr:colOff>1209884</xdr:colOff>
      <xdr:row>321</xdr:row>
      <xdr:rowOff>19669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8DAAF766-1E54-48F8-8FC8-F6A03DA13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5286607"/>
          <a:ext cx="120988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306</xdr:row>
      <xdr:rowOff>14288</xdr:rowOff>
    </xdr:from>
    <xdr:ext cx="2073890" cy="1908000"/>
    <xdr:pic>
      <xdr:nvPicPr>
        <xdr:cNvPr id="547" name="Picture 546">
          <a:extLst>
            <a:ext uri="{FF2B5EF4-FFF2-40B4-BE49-F238E27FC236}">
              <a16:creationId xmlns:a16="http://schemas.microsoft.com/office/drawing/2014/main" id="{88E28032-385D-4BEC-8B5F-4E6FA24CF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8614226"/>
          <a:ext cx="207389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335</xdr:row>
      <xdr:rowOff>1902620</xdr:rowOff>
    </xdr:from>
    <xdr:to>
      <xdr:col>1</xdr:col>
      <xdr:colOff>540281</xdr:colOff>
      <xdr:row>337</xdr:row>
      <xdr:rowOff>620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02005091-1FAF-46D9-9740-92A1A0350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5747558"/>
          <a:ext cx="2862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302</xdr:row>
      <xdr:rowOff>14289</xdr:rowOff>
    </xdr:from>
    <xdr:to>
      <xdr:col>0</xdr:col>
      <xdr:colOff>1362259</xdr:colOff>
      <xdr:row>303</xdr:row>
      <xdr:rowOff>17289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E7B7BA53-0623-4491-AD2C-CAACC2F1F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410994227"/>
          <a:ext cx="136225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324</xdr:row>
      <xdr:rowOff>14287</xdr:rowOff>
    </xdr:from>
    <xdr:to>
      <xdr:col>1</xdr:col>
      <xdr:colOff>222281</xdr:colOff>
      <xdr:row>325</xdr:row>
      <xdr:rowOff>17287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FCA00E40-9F1C-4111-9E44-9D41E3E60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2904225"/>
          <a:ext cx="2544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333</xdr:row>
      <xdr:rowOff>-1</xdr:rowOff>
    </xdr:from>
    <xdr:to>
      <xdr:col>0</xdr:col>
      <xdr:colOff>1667380</xdr:colOff>
      <xdr:row>334</xdr:row>
      <xdr:rowOff>2999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99F1E300-CEB6-4B72-BBF7-F8AB471E4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0034937"/>
          <a:ext cx="166738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328</xdr:row>
      <xdr:rowOff>7937</xdr:rowOff>
    </xdr:from>
    <xdr:to>
      <xdr:col>1</xdr:col>
      <xdr:colOff>120945</xdr:colOff>
      <xdr:row>329</xdr:row>
      <xdr:rowOff>10937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5848C840-F939-4D2A-A188-DD107F6D2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0517875"/>
          <a:ext cx="244266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294</xdr:row>
      <xdr:rowOff>11111</xdr:rowOff>
    </xdr:from>
    <xdr:ext cx="1431000" cy="1908000"/>
    <xdr:pic>
      <xdr:nvPicPr>
        <xdr:cNvPr id="553" name="Picture 552">
          <a:extLst>
            <a:ext uri="{FF2B5EF4-FFF2-40B4-BE49-F238E27FC236}">
              <a16:creationId xmlns:a16="http://schemas.microsoft.com/office/drawing/2014/main" id="{A4134701-8664-4AE5-AFD7-7EDEABA29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5751049"/>
          <a:ext cx="1431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15082</xdr:colOff>
      <xdr:row>338</xdr:row>
      <xdr:rowOff>7143</xdr:rowOff>
    </xdr:from>
    <xdr:to>
      <xdr:col>1</xdr:col>
      <xdr:colOff>237363</xdr:colOff>
      <xdr:row>339</xdr:row>
      <xdr:rowOff>10143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C52217F3-6006-493C-9DE0-5D9E4A433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2" y="479567081"/>
          <a:ext cx="2544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343</xdr:row>
      <xdr:rowOff>1902618</xdr:rowOff>
    </xdr:from>
    <xdr:to>
      <xdr:col>0</xdr:col>
      <xdr:colOff>1326484</xdr:colOff>
      <xdr:row>345</xdr:row>
      <xdr:rowOff>618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937FA887-793D-493F-B5EA-D0E1CE9DE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0987556"/>
          <a:ext cx="132648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308</xdr:row>
      <xdr:rowOff>1902618</xdr:rowOff>
    </xdr:from>
    <xdr:ext cx="3867516" cy="1908000"/>
    <xdr:pic>
      <xdr:nvPicPr>
        <xdr:cNvPr id="556" name="Picture 555">
          <a:extLst>
            <a:ext uri="{FF2B5EF4-FFF2-40B4-BE49-F238E27FC236}">
              <a16:creationId xmlns:a16="http://schemas.microsoft.com/office/drawing/2014/main" id="{DB02416F-2236-4548-A836-9C251EB74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4312556"/>
          <a:ext cx="3867516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312</xdr:row>
      <xdr:rowOff>1900237</xdr:rowOff>
    </xdr:from>
    <xdr:to>
      <xdr:col>0</xdr:col>
      <xdr:colOff>1073250</xdr:colOff>
      <xdr:row>313</xdr:row>
      <xdr:rowOff>1903237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8C072252-A120-4BA1-A3A0-71D08441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1930175"/>
          <a:ext cx="10732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30958</xdr:colOff>
      <xdr:row>325</xdr:row>
      <xdr:rowOff>1900238</xdr:rowOff>
    </xdr:from>
    <xdr:to>
      <xdr:col>1</xdr:col>
      <xdr:colOff>57563</xdr:colOff>
      <xdr:row>326</xdr:row>
      <xdr:rowOff>1903238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E802986B-237E-4E8E-B311-7853EFE0E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8" y="456695176"/>
          <a:ext cx="234832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331</xdr:row>
      <xdr:rowOff>7143</xdr:rowOff>
    </xdr:from>
    <xdr:to>
      <xdr:col>0</xdr:col>
      <xdr:colOff>1073250</xdr:colOff>
      <xdr:row>332</xdr:row>
      <xdr:rowOff>10143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F2DF099A-D830-402F-BCE7-5B77BC25B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6232081"/>
          <a:ext cx="10732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347</xdr:row>
      <xdr:rowOff>1900237</xdr:rowOff>
    </xdr:from>
    <xdr:to>
      <xdr:col>1</xdr:col>
      <xdr:colOff>204314</xdr:colOff>
      <xdr:row>348</xdr:row>
      <xdr:rowOff>1903237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FAEF7BA2-9618-42E5-A4EC-34E1DB3F3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8605175"/>
          <a:ext cx="252603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346</xdr:row>
      <xdr:rowOff>0</xdr:rowOff>
    </xdr:from>
    <xdr:to>
      <xdr:col>1</xdr:col>
      <xdr:colOff>1859610</xdr:colOff>
      <xdr:row>347</xdr:row>
      <xdr:rowOff>3000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339EA61C-9AD3-495C-807A-2AEDDC3F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4799938"/>
          <a:ext cx="41813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346</xdr:row>
      <xdr:rowOff>1897857</xdr:rowOff>
    </xdr:from>
    <xdr:to>
      <xdr:col>1</xdr:col>
      <xdr:colOff>491680</xdr:colOff>
      <xdr:row>347</xdr:row>
      <xdr:rowOff>1900857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AA8446E2-3CD7-40A1-A996-07CCD2B8C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6697795"/>
          <a:ext cx="281339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345</xdr:row>
      <xdr:rowOff>14286</xdr:rowOff>
    </xdr:from>
    <xdr:to>
      <xdr:col>0</xdr:col>
      <xdr:colOff>1908000</xdr:colOff>
      <xdr:row>346</xdr:row>
      <xdr:rowOff>17286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C0C185AA-2432-42E9-8700-EC387C02C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290922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353</xdr:row>
      <xdr:rowOff>4762</xdr:rowOff>
    </xdr:from>
    <xdr:to>
      <xdr:col>0</xdr:col>
      <xdr:colOff>1908000</xdr:colOff>
      <xdr:row>354</xdr:row>
      <xdr:rowOff>7762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5A950B6A-FD85-4139-AFA3-C7823B29C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813970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310</xdr:row>
      <xdr:rowOff>1902619</xdr:rowOff>
    </xdr:from>
    <xdr:to>
      <xdr:col>0</xdr:col>
      <xdr:colOff>1143316</xdr:colOff>
      <xdr:row>312</xdr:row>
      <xdr:rowOff>619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F4B3D533-8567-40EB-8AA9-52CED1B1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428122557"/>
          <a:ext cx="114331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325</xdr:row>
      <xdr:rowOff>4762</xdr:rowOff>
    </xdr:from>
    <xdr:to>
      <xdr:col>0</xdr:col>
      <xdr:colOff>1431000</xdr:colOff>
      <xdr:row>326</xdr:row>
      <xdr:rowOff>7762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7AE7B7D8-CE21-43BC-86C8-A2CE7DA50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4799700"/>
          <a:ext cx="1431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334</xdr:row>
      <xdr:rowOff>1902618</xdr:rowOff>
    </xdr:from>
    <xdr:to>
      <xdr:col>0</xdr:col>
      <xdr:colOff>2003029</xdr:colOff>
      <xdr:row>336</xdr:row>
      <xdr:rowOff>618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6ED4230B-2459-415A-A9CC-BFC71EFD6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3842556"/>
          <a:ext cx="200302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337</xdr:row>
      <xdr:rowOff>4762</xdr:rowOff>
    </xdr:from>
    <xdr:to>
      <xdr:col>0</xdr:col>
      <xdr:colOff>1991581</xdr:colOff>
      <xdr:row>338</xdr:row>
      <xdr:rowOff>7762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935BB96E-9CCC-4832-8FD1-2B266235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7659700"/>
          <a:ext cx="199158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343</xdr:row>
      <xdr:rowOff>-1</xdr:rowOff>
    </xdr:from>
    <xdr:to>
      <xdr:col>1</xdr:col>
      <xdr:colOff>167002</xdr:colOff>
      <xdr:row>344</xdr:row>
      <xdr:rowOff>2999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074E2FAF-232F-44AC-B106-E8DC181D9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9084937"/>
          <a:ext cx="248872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349</xdr:row>
      <xdr:rowOff>1902618</xdr:rowOff>
    </xdr:from>
    <xdr:to>
      <xdr:col>0</xdr:col>
      <xdr:colOff>1420771</xdr:colOff>
      <xdr:row>351</xdr:row>
      <xdr:rowOff>618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4486FB84-E88E-43BF-B212-5C99BBF04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2417556"/>
          <a:ext cx="142077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352</xdr:row>
      <xdr:rowOff>11906</xdr:rowOff>
    </xdr:from>
    <xdr:to>
      <xdr:col>1</xdr:col>
      <xdr:colOff>637218</xdr:colOff>
      <xdr:row>353</xdr:row>
      <xdr:rowOff>14906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91D82DB6-4913-4E6A-9826-4797E78E8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6241844"/>
          <a:ext cx="295893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354</xdr:row>
      <xdr:rowOff>11906</xdr:rowOff>
    </xdr:from>
    <xdr:to>
      <xdr:col>1</xdr:col>
      <xdr:colOff>222281</xdr:colOff>
      <xdr:row>355</xdr:row>
      <xdr:rowOff>14906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CD602BA6-A9D6-44BB-AA61-7384E3E77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0051844"/>
          <a:ext cx="2544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316</xdr:row>
      <xdr:rowOff>9526</xdr:rowOff>
    </xdr:from>
    <xdr:to>
      <xdr:col>0</xdr:col>
      <xdr:colOff>1428668</xdr:colOff>
      <xdr:row>317</xdr:row>
      <xdr:rowOff>12526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B6C3598A-D949-4307-AE36-86E810D8E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437659464"/>
          <a:ext cx="142866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332</xdr:row>
      <xdr:rowOff>0</xdr:rowOff>
    </xdr:from>
    <xdr:to>
      <xdr:col>1</xdr:col>
      <xdr:colOff>240460</xdr:colOff>
      <xdr:row>333</xdr:row>
      <xdr:rowOff>3000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9F8D6F0E-A672-4D9B-8D96-2F9D23934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468129938"/>
          <a:ext cx="2562179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304</xdr:row>
      <xdr:rowOff>7143</xdr:rowOff>
    </xdr:from>
    <xdr:ext cx="1075052" cy="1908000"/>
    <xdr:pic>
      <xdr:nvPicPr>
        <xdr:cNvPr id="575" name="Picture 574">
          <a:extLst>
            <a:ext uri="{FF2B5EF4-FFF2-40B4-BE49-F238E27FC236}">
              <a16:creationId xmlns:a16="http://schemas.microsoft.com/office/drawing/2014/main" id="{58D13FD3-B96B-4D9E-ACE5-5F09711C7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414797081"/>
          <a:ext cx="1075052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314</xdr:row>
      <xdr:rowOff>1897857</xdr:rowOff>
    </xdr:from>
    <xdr:to>
      <xdr:col>0</xdr:col>
      <xdr:colOff>1677874</xdr:colOff>
      <xdr:row>315</xdr:row>
      <xdr:rowOff>1900857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AA6ADD43-04BB-4BEE-9839-79D366635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435737795"/>
          <a:ext cx="167787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319</xdr:row>
      <xdr:rowOff>2381</xdr:rowOff>
    </xdr:from>
    <xdr:to>
      <xdr:col>0</xdr:col>
      <xdr:colOff>1435823</xdr:colOff>
      <xdr:row>320</xdr:row>
      <xdr:rowOff>5381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046167BC-452C-4699-862D-ABF924418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443367319"/>
          <a:ext cx="143582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4724</xdr:colOff>
      <xdr:row>295</xdr:row>
      <xdr:rowOff>9525</xdr:rowOff>
    </xdr:from>
    <xdr:to>
      <xdr:col>0</xdr:col>
      <xdr:colOff>1300733</xdr:colOff>
      <xdr:row>296</xdr:row>
      <xdr:rowOff>12525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FD932737-4653-4213-B6BF-F8BCB1519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724" y="397654463"/>
          <a:ext cx="129600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299</xdr:row>
      <xdr:rowOff>13495</xdr:rowOff>
    </xdr:from>
    <xdr:to>
      <xdr:col>0</xdr:col>
      <xdr:colOff>1379484</xdr:colOff>
      <xdr:row>300</xdr:row>
      <xdr:rowOff>16495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17C7A7BC-1D04-435C-8895-B4566AC20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405278433"/>
          <a:ext cx="137948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301</xdr:row>
      <xdr:rowOff>7144</xdr:rowOff>
    </xdr:from>
    <xdr:ext cx="1703579" cy="1908000"/>
    <xdr:pic>
      <xdr:nvPicPr>
        <xdr:cNvPr id="324" name="Picture 323">
          <a:extLst>
            <a:ext uri="{FF2B5EF4-FFF2-40B4-BE49-F238E27FC236}">
              <a16:creationId xmlns:a16="http://schemas.microsoft.com/office/drawing/2014/main" id="{2F14883C-5AC0-45F1-BE0C-A1339C15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9082082"/>
          <a:ext cx="1703579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307</xdr:row>
      <xdr:rowOff>794</xdr:rowOff>
    </xdr:from>
    <xdr:to>
      <xdr:col>0</xdr:col>
      <xdr:colOff>1509069</xdr:colOff>
      <xdr:row>308</xdr:row>
      <xdr:rowOff>3794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D865E219-41F7-49C5-9874-12899F342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542163794"/>
          <a:ext cx="1509069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311</xdr:row>
      <xdr:rowOff>1902619</xdr:rowOff>
    </xdr:from>
    <xdr:ext cx="1431000" cy="1908000"/>
    <xdr:pic>
      <xdr:nvPicPr>
        <xdr:cNvPr id="326" name="Picture 325">
          <a:extLst>
            <a:ext uri="{FF2B5EF4-FFF2-40B4-BE49-F238E27FC236}">
              <a16:creationId xmlns:a16="http://schemas.microsoft.com/office/drawing/2014/main" id="{6AEB6BF6-3758-42FE-8E15-6DAF899E7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430027557"/>
          <a:ext cx="1431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322</xdr:row>
      <xdr:rowOff>9526</xdr:rowOff>
    </xdr:from>
    <xdr:ext cx="2698601" cy="1908000"/>
    <xdr:pic>
      <xdr:nvPicPr>
        <xdr:cNvPr id="327" name="Picture 326">
          <a:extLst>
            <a:ext uri="{FF2B5EF4-FFF2-40B4-BE49-F238E27FC236}">
              <a16:creationId xmlns:a16="http://schemas.microsoft.com/office/drawing/2014/main" id="{5656DEE2-DD93-4B97-8B34-2AAF48E5A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9089464"/>
          <a:ext cx="2698601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322</xdr:row>
      <xdr:rowOff>1904207</xdr:rowOff>
    </xdr:from>
    <xdr:ext cx="2544000" cy="1908000"/>
    <xdr:pic>
      <xdr:nvPicPr>
        <xdr:cNvPr id="328" name="Picture 327">
          <a:extLst>
            <a:ext uri="{FF2B5EF4-FFF2-40B4-BE49-F238E27FC236}">
              <a16:creationId xmlns:a16="http://schemas.microsoft.com/office/drawing/2014/main" id="{0BB445DD-3C40-45C5-AF58-028CC5B19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0984145"/>
          <a:ext cx="2544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334</xdr:row>
      <xdr:rowOff>15081</xdr:rowOff>
    </xdr:from>
    <xdr:to>
      <xdr:col>0</xdr:col>
      <xdr:colOff>1431000</xdr:colOff>
      <xdr:row>335</xdr:row>
      <xdr:rowOff>18081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5562F62F-E04C-4558-A055-3B94A8EDE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1955019"/>
          <a:ext cx="1431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341</xdr:row>
      <xdr:rowOff>0</xdr:rowOff>
    </xdr:from>
    <xdr:to>
      <xdr:col>0</xdr:col>
      <xdr:colOff>1910332</xdr:colOff>
      <xdr:row>342</xdr:row>
      <xdr:rowOff>3000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05B836B5-36CC-4B27-874A-0BA489EF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5274938"/>
          <a:ext cx="19103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355</xdr:row>
      <xdr:rowOff>8731</xdr:rowOff>
    </xdr:from>
    <xdr:to>
      <xdr:col>0</xdr:col>
      <xdr:colOff>1542830</xdr:colOff>
      <xdr:row>356</xdr:row>
      <xdr:rowOff>11731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B7994579-5A07-43DA-8D04-3E408E5BD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1953669"/>
          <a:ext cx="154283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349</xdr:row>
      <xdr:rowOff>8730</xdr:rowOff>
    </xdr:from>
    <xdr:to>
      <xdr:col>0</xdr:col>
      <xdr:colOff>1426389</xdr:colOff>
      <xdr:row>350</xdr:row>
      <xdr:rowOff>11730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68C75DFD-D71E-48C6-B24F-54927097E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0523668"/>
          <a:ext cx="142638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339</xdr:row>
      <xdr:rowOff>7937</xdr:rowOff>
    </xdr:from>
    <xdr:to>
      <xdr:col>0</xdr:col>
      <xdr:colOff>1659483</xdr:colOff>
      <xdr:row>340</xdr:row>
      <xdr:rowOff>10937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5DDA315D-65BA-4177-B5D8-9B047062D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1472875"/>
          <a:ext cx="165948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339</xdr:row>
      <xdr:rowOff>1901031</xdr:rowOff>
    </xdr:from>
    <xdr:to>
      <xdr:col>0</xdr:col>
      <xdr:colOff>1908000</xdr:colOff>
      <xdr:row>340</xdr:row>
      <xdr:rowOff>1904031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90CFB400-43C6-45AC-93FC-72F47E3C1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336596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330</xdr:row>
      <xdr:rowOff>22225</xdr:rowOff>
    </xdr:from>
    <xdr:to>
      <xdr:col>0</xdr:col>
      <xdr:colOff>1351765</xdr:colOff>
      <xdr:row>331</xdr:row>
      <xdr:rowOff>25225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773BC88C-3A15-4398-9331-7EEB621C7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4342163"/>
          <a:ext cx="135176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342</xdr:row>
      <xdr:rowOff>10318</xdr:rowOff>
    </xdr:from>
    <xdr:to>
      <xdr:col>0</xdr:col>
      <xdr:colOff>1303800</xdr:colOff>
      <xdr:row>343</xdr:row>
      <xdr:rowOff>13318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EB5BA068-B198-4190-8177-5B5B97AD2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7190256"/>
          <a:ext cx="13038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350</xdr:row>
      <xdr:rowOff>1900237</xdr:rowOff>
    </xdr:from>
    <xdr:to>
      <xdr:col>0</xdr:col>
      <xdr:colOff>2275873</xdr:colOff>
      <xdr:row>351</xdr:row>
      <xdr:rowOff>1903237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02728B66-A1C3-423B-9FB9-65F7F130D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4320175"/>
          <a:ext cx="227587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21390</xdr:colOff>
      <xdr:row>329</xdr:row>
      <xdr:rowOff>41275</xdr:rowOff>
    </xdr:from>
    <xdr:to>
      <xdr:col>1</xdr:col>
      <xdr:colOff>1123206</xdr:colOff>
      <xdr:row>330</xdr:row>
      <xdr:rowOff>44275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88D0D9BB-C01C-4092-A414-3E31650DD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90" y="462456213"/>
          <a:ext cx="342353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359</xdr:row>
      <xdr:rowOff>0</xdr:rowOff>
    </xdr:from>
    <xdr:to>
      <xdr:col>0</xdr:col>
      <xdr:colOff>1665843</xdr:colOff>
      <xdr:row>360</xdr:row>
      <xdr:rowOff>3000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0E73F23E-D2C5-4269-B075-E65E68F41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6385969"/>
          <a:ext cx="166584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358</xdr:row>
      <xdr:rowOff>3175</xdr:rowOff>
    </xdr:from>
    <xdr:to>
      <xdr:col>1</xdr:col>
      <xdr:colOff>303742</xdr:colOff>
      <xdr:row>359</xdr:row>
      <xdr:rowOff>6175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2FF71063-3D23-4BC0-98EE-E1D7385E5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84144"/>
          <a:ext cx="26254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359</xdr:row>
      <xdr:rowOff>1897063</xdr:rowOff>
    </xdr:from>
    <xdr:to>
      <xdr:col>0</xdr:col>
      <xdr:colOff>1532919</xdr:colOff>
      <xdr:row>360</xdr:row>
      <xdr:rowOff>1900063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5FB9C38D-B90D-43E9-A829-939446F6A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283032"/>
          <a:ext cx="153291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204</xdr:row>
      <xdr:rowOff>0</xdr:rowOff>
    </xdr:from>
    <xdr:to>
      <xdr:col>0</xdr:col>
      <xdr:colOff>1577574</xdr:colOff>
      <xdr:row>205</xdr:row>
      <xdr:rowOff>3000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3DAC71F-B2E2-4DD3-B9F6-474868DC4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2" y="269509875"/>
          <a:ext cx="157757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</xdr:colOff>
      <xdr:row>210</xdr:row>
      <xdr:rowOff>0</xdr:rowOff>
    </xdr:from>
    <xdr:to>
      <xdr:col>0</xdr:col>
      <xdr:colOff>1749880</xdr:colOff>
      <xdr:row>211</xdr:row>
      <xdr:rowOff>3000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E8F0727-A3AE-4A45-B3B1-24FEB9998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" y="275986875"/>
          <a:ext cx="174987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</xdr:colOff>
      <xdr:row>284</xdr:row>
      <xdr:rowOff>0</xdr:rowOff>
    </xdr:from>
    <xdr:to>
      <xdr:col>0</xdr:col>
      <xdr:colOff>2299149</xdr:colOff>
      <xdr:row>285</xdr:row>
      <xdr:rowOff>3000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5C0B970-4A40-F83C-032D-BCE75F406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" y="401454938"/>
          <a:ext cx="229911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285</xdr:row>
      <xdr:rowOff>0</xdr:rowOff>
    </xdr:from>
    <xdr:to>
      <xdr:col>1</xdr:col>
      <xdr:colOff>1567</xdr:colOff>
      <xdr:row>286</xdr:row>
      <xdr:rowOff>3000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8BD4604-1027-4E60-E46F-92D5B0220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" y="403359938"/>
          <a:ext cx="232328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</xdr:colOff>
      <xdr:row>286</xdr:row>
      <xdr:rowOff>0</xdr:rowOff>
    </xdr:from>
    <xdr:to>
      <xdr:col>0</xdr:col>
      <xdr:colOff>2299149</xdr:colOff>
      <xdr:row>287</xdr:row>
      <xdr:rowOff>3000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435E7B9-90A9-560C-D472-DDF06EE0F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" y="405264938"/>
          <a:ext cx="229911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</xdr:colOff>
      <xdr:row>287</xdr:row>
      <xdr:rowOff>0</xdr:rowOff>
    </xdr:from>
    <xdr:to>
      <xdr:col>0</xdr:col>
      <xdr:colOff>2299149</xdr:colOff>
      <xdr:row>288</xdr:row>
      <xdr:rowOff>3000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A4AF624-42A5-F96E-EBF5-928ADDE01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" y="407169938"/>
          <a:ext cx="229911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288</xdr:row>
      <xdr:rowOff>0</xdr:rowOff>
    </xdr:from>
    <xdr:to>
      <xdr:col>1</xdr:col>
      <xdr:colOff>94367</xdr:colOff>
      <xdr:row>289</xdr:row>
      <xdr:rowOff>3000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C0A03B6-4E46-3CBD-B0B7-AC9052EB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09074938"/>
          <a:ext cx="241608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</xdr:colOff>
      <xdr:row>290</xdr:row>
      <xdr:rowOff>0</xdr:rowOff>
    </xdr:from>
    <xdr:to>
      <xdr:col>1</xdr:col>
      <xdr:colOff>134585</xdr:colOff>
      <xdr:row>291</xdr:row>
      <xdr:rowOff>3000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9765B2D8-A9B1-9D17-80E8-CFD0CEE4B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" y="411610969"/>
          <a:ext cx="24562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</xdr:colOff>
      <xdr:row>291</xdr:row>
      <xdr:rowOff>0</xdr:rowOff>
    </xdr:from>
    <xdr:to>
      <xdr:col>1</xdr:col>
      <xdr:colOff>134585</xdr:colOff>
      <xdr:row>292</xdr:row>
      <xdr:rowOff>3000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6D7AAA7B-17BB-F4B5-80DB-7B8E29954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" y="413515969"/>
          <a:ext cx="24562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</xdr:colOff>
      <xdr:row>292</xdr:row>
      <xdr:rowOff>0</xdr:rowOff>
    </xdr:from>
    <xdr:to>
      <xdr:col>0</xdr:col>
      <xdr:colOff>1320935</xdr:colOff>
      <xdr:row>293</xdr:row>
      <xdr:rowOff>3000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C94228B-DEDF-0BA6-CE2B-2647242EB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" y="415420969"/>
          <a:ext cx="132092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1321597</xdr:colOff>
      <xdr:row>320</xdr:row>
      <xdr:rowOff>0</xdr:rowOff>
    </xdr:from>
    <xdr:to>
      <xdr:col>1</xdr:col>
      <xdr:colOff>1543878</xdr:colOff>
      <xdr:row>321</xdr:row>
      <xdr:rowOff>3000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B0DC8A7-A6BA-9AD0-F053-D6F3C911A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1597" y="415420969"/>
          <a:ext cx="2544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</xdr:colOff>
      <xdr:row>19</xdr:row>
      <xdr:rowOff>0</xdr:rowOff>
    </xdr:from>
    <xdr:to>
      <xdr:col>0</xdr:col>
      <xdr:colOff>2143125</xdr:colOff>
      <xdr:row>20</xdr:row>
      <xdr:rowOff>3000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C6CEAD22-1BD5-4D8B-9FBC-46598F7E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" y="18288000"/>
          <a:ext cx="214312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3974</xdr:colOff>
      <xdr:row>29</xdr:row>
      <xdr:rowOff>11906</xdr:rowOff>
    </xdr:from>
    <xdr:to>
      <xdr:col>0</xdr:col>
      <xdr:colOff>1642066</xdr:colOff>
      <xdr:row>30</xdr:row>
      <xdr:rowOff>14906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6AF926FD-9AE9-47E1-8DDE-0C073578F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4" y="36206906"/>
          <a:ext cx="163809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67</xdr:row>
      <xdr:rowOff>0</xdr:rowOff>
    </xdr:from>
    <xdr:to>
      <xdr:col>0</xdr:col>
      <xdr:colOff>1725774</xdr:colOff>
      <xdr:row>68</xdr:row>
      <xdr:rowOff>3000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E08BC4E9-4441-49D7-A3DB-D4C7212E8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106441875"/>
          <a:ext cx="172577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107</xdr:row>
      <xdr:rowOff>0</xdr:rowOff>
    </xdr:from>
    <xdr:to>
      <xdr:col>0</xdr:col>
      <xdr:colOff>2131219</xdr:colOff>
      <xdr:row>108</xdr:row>
      <xdr:rowOff>3000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37F271B8-A17C-4D16-BCB7-0F87D7198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" y="181498875"/>
          <a:ext cx="213121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</xdr:row>
      <xdr:rowOff>0</xdr:rowOff>
    </xdr:from>
    <xdr:to>
      <xdr:col>0</xdr:col>
      <xdr:colOff>1641520</xdr:colOff>
      <xdr:row>113</xdr:row>
      <xdr:rowOff>3000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A73451F-A86F-454C-9602-27EACF63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8606906"/>
          <a:ext cx="164152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113</xdr:row>
      <xdr:rowOff>0</xdr:rowOff>
    </xdr:from>
    <xdr:to>
      <xdr:col>0</xdr:col>
      <xdr:colOff>1732746</xdr:colOff>
      <xdr:row>114</xdr:row>
      <xdr:rowOff>3000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FE3AA7F-4B55-4398-B328-2D02DFDC9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" y="190511906"/>
          <a:ext cx="173274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</xdr:colOff>
      <xdr:row>114</xdr:row>
      <xdr:rowOff>0</xdr:rowOff>
    </xdr:from>
    <xdr:to>
      <xdr:col>0</xdr:col>
      <xdr:colOff>1645917</xdr:colOff>
      <xdr:row>115</xdr:row>
      <xdr:rowOff>3000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8DF588BB-FEE4-405F-9F3D-7E47541FC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" y="192416906"/>
          <a:ext cx="164591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115</xdr:row>
      <xdr:rowOff>0</xdr:rowOff>
    </xdr:from>
    <xdr:to>
      <xdr:col>0</xdr:col>
      <xdr:colOff>1676092</xdr:colOff>
      <xdr:row>116</xdr:row>
      <xdr:rowOff>3000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C522BD4-5C7C-428C-8A32-05460BD25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194321906"/>
          <a:ext cx="167609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116</xdr:row>
      <xdr:rowOff>0</xdr:rowOff>
    </xdr:from>
    <xdr:to>
      <xdr:col>0</xdr:col>
      <xdr:colOff>1952625</xdr:colOff>
      <xdr:row>117</xdr:row>
      <xdr:rowOff>3000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1C97B81-B108-404C-8D8E-D4E9531A3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196226906"/>
          <a:ext cx="195262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117</xdr:row>
      <xdr:rowOff>0</xdr:rowOff>
    </xdr:from>
    <xdr:to>
      <xdr:col>0</xdr:col>
      <xdr:colOff>1756232</xdr:colOff>
      <xdr:row>118</xdr:row>
      <xdr:rowOff>3000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3D2628A1-8A1F-4D2F-8D58-2F348ED7F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198131906"/>
          <a:ext cx="175623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</xdr:colOff>
      <xdr:row>118</xdr:row>
      <xdr:rowOff>0</xdr:rowOff>
    </xdr:from>
    <xdr:to>
      <xdr:col>0</xdr:col>
      <xdr:colOff>2274094</xdr:colOff>
      <xdr:row>119</xdr:row>
      <xdr:rowOff>3000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B2B5128D-0633-4BE2-805C-522DDF6F7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" y="200036906"/>
          <a:ext cx="227408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</xdr:colOff>
      <xdr:row>119</xdr:row>
      <xdr:rowOff>0</xdr:rowOff>
    </xdr:from>
    <xdr:to>
      <xdr:col>0</xdr:col>
      <xdr:colOff>1673507</xdr:colOff>
      <xdr:row>120</xdr:row>
      <xdr:rowOff>3000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832DD43D-5344-47FA-9EB3-4B99A89D5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" y="201941906"/>
          <a:ext cx="167350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120</xdr:row>
      <xdr:rowOff>0</xdr:rowOff>
    </xdr:from>
    <xdr:to>
      <xdr:col>0</xdr:col>
      <xdr:colOff>1658666</xdr:colOff>
      <xdr:row>121</xdr:row>
      <xdr:rowOff>3000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30569EA6-DBEF-4650-87F5-D07B75FBB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" y="203846906"/>
          <a:ext cx="165866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</xdr:colOff>
      <xdr:row>121</xdr:row>
      <xdr:rowOff>0</xdr:rowOff>
    </xdr:from>
    <xdr:to>
      <xdr:col>0</xdr:col>
      <xdr:colOff>2226468</xdr:colOff>
      <xdr:row>122</xdr:row>
      <xdr:rowOff>3000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D041763E-712D-4241-A0D6-CDAC395E6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" y="205751906"/>
          <a:ext cx="2226463" cy="1908000"/>
        </a:xfrm>
        <a:prstGeom prst="rect">
          <a:avLst/>
        </a:prstGeom>
      </xdr:spPr>
    </xdr:pic>
    <xdr:clientData/>
  </xdr:twoCellAnchor>
  <xdr:oneCellAnchor>
    <xdr:from>
      <xdr:col>0</xdr:col>
      <xdr:colOff>9526</xdr:colOff>
      <xdr:row>122</xdr:row>
      <xdr:rowOff>16669</xdr:rowOff>
    </xdr:from>
    <xdr:ext cx="1666761" cy="1908000"/>
    <xdr:pic>
      <xdr:nvPicPr>
        <xdr:cNvPr id="355" name="Picture 354">
          <a:extLst>
            <a:ext uri="{FF2B5EF4-FFF2-40B4-BE49-F238E27FC236}">
              <a16:creationId xmlns:a16="http://schemas.microsoft.com/office/drawing/2014/main" id="{6CA4B49A-8E6A-4AC0-B53F-90A3B25A6D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1388" t="18861"/>
        <a:stretch/>
      </xdr:blipFill>
      <xdr:spPr>
        <a:xfrm>
          <a:off x="9526" y="207673575"/>
          <a:ext cx="1666761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124</xdr:row>
      <xdr:rowOff>1902882</xdr:rowOff>
    </xdr:from>
    <xdr:ext cx="1597870" cy="1908000"/>
    <xdr:pic>
      <xdr:nvPicPr>
        <xdr:cNvPr id="356" name="Picture 355">
          <a:extLst>
            <a:ext uri="{FF2B5EF4-FFF2-40B4-BE49-F238E27FC236}">
              <a16:creationId xmlns:a16="http://schemas.microsoft.com/office/drawing/2014/main" id="{D4D75686-B82E-4B83-92B8-01440CEDF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13369788"/>
          <a:ext cx="1597870" cy="1908000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123</xdr:row>
      <xdr:rowOff>4762</xdr:rowOff>
    </xdr:from>
    <xdr:ext cx="1605139" cy="1908000"/>
    <xdr:pic>
      <xdr:nvPicPr>
        <xdr:cNvPr id="357" name="Picture 356">
          <a:extLst>
            <a:ext uri="{FF2B5EF4-FFF2-40B4-BE49-F238E27FC236}">
              <a16:creationId xmlns:a16="http://schemas.microsoft.com/office/drawing/2014/main" id="{D3A37B57-C24F-4995-9ECB-D14C8ADC0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209566668"/>
          <a:ext cx="1605139" cy="1908000"/>
        </a:xfrm>
        <a:prstGeom prst="rect">
          <a:avLst/>
        </a:prstGeom>
      </xdr:spPr>
    </xdr:pic>
    <xdr:clientData/>
  </xdr:oneCellAnchor>
  <xdr:oneCellAnchor>
    <xdr:from>
      <xdr:col>0</xdr:col>
      <xdr:colOff>7</xdr:colOff>
      <xdr:row>124</xdr:row>
      <xdr:rowOff>15081</xdr:rowOff>
    </xdr:from>
    <xdr:ext cx="1587517" cy="1908000"/>
    <xdr:pic>
      <xdr:nvPicPr>
        <xdr:cNvPr id="358" name="Picture 357">
          <a:extLst>
            <a:ext uri="{FF2B5EF4-FFF2-40B4-BE49-F238E27FC236}">
              <a16:creationId xmlns:a16="http://schemas.microsoft.com/office/drawing/2014/main" id="{9E6D5D90-A374-4CC8-A441-4563F6E87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" y="211481987"/>
          <a:ext cx="1587517" cy="1908000"/>
        </a:xfrm>
        <a:prstGeom prst="rect">
          <a:avLst/>
        </a:prstGeom>
      </xdr:spPr>
    </xdr:pic>
    <xdr:clientData/>
  </xdr:oneCellAnchor>
  <xdr:oneCellAnchor>
    <xdr:from>
      <xdr:col>0</xdr:col>
      <xdr:colOff>5</xdr:colOff>
      <xdr:row>126</xdr:row>
      <xdr:rowOff>3681</xdr:rowOff>
    </xdr:from>
    <xdr:ext cx="1649952" cy="1908000"/>
    <xdr:pic>
      <xdr:nvPicPr>
        <xdr:cNvPr id="359" name="Picture 358">
          <a:extLst>
            <a:ext uri="{FF2B5EF4-FFF2-40B4-BE49-F238E27FC236}">
              <a16:creationId xmlns:a16="http://schemas.microsoft.com/office/drawing/2014/main" id="{6FD6DD46-6E18-43E1-879A-EB238D5E7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" y="215280587"/>
          <a:ext cx="1649952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126</xdr:row>
      <xdr:rowOff>1901031</xdr:rowOff>
    </xdr:from>
    <xdr:ext cx="1725150" cy="1908000"/>
    <xdr:pic>
      <xdr:nvPicPr>
        <xdr:cNvPr id="360" name="Picture 359">
          <a:extLst>
            <a:ext uri="{FF2B5EF4-FFF2-40B4-BE49-F238E27FC236}">
              <a16:creationId xmlns:a16="http://schemas.microsoft.com/office/drawing/2014/main" id="{B55BD851-6624-4DC4-B25D-380F7B1AF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17177937"/>
          <a:ext cx="1725150" cy="1908000"/>
        </a:xfrm>
        <a:prstGeom prst="rect">
          <a:avLst/>
        </a:prstGeom>
      </xdr:spPr>
    </xdr:pic>
    <xdr:clientData/>
  </xdr:oneCellAnchor>
  <xdr:oneCellAnchor>
    <xdr:from>
      <xdr:col>0</xdr:col>
      <xdr:colOff>2653</xdr:colOff>
      <xdr:row>127</xdr:row>
      <xdr:rowOff>1902623</xdr:rowOff>
    </xdr:from>
    <xdr:ext cx="1762473" cy="1908000"/>
    <xdr:pic>
      <xdr:nvPicPr>
        <xdr:cNvPr id="361" name="Picture 360">
          <a:extLst>
            <a:ext uri="{FF2B5EF4-FFF2-40B4-BE49-F238E27FC236}">
              <a16:creationId xmlns:a16="http://schemas.microsoft.com/office/drawing/2014/main" id="{9629144D-5E5D-493D-8E7E-80AAD6975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-70110" y="219157292"/>
          <a:ext cx="1908000" cy="176247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129</xdr:row>
      <xdr:rowOff>0</xdr:rowOff>
    </xdr:from>
    <xdr:ext cx="1664200" cy="1908000"/>
    <xdr:pic>
      <xdr:nvPicPr>
        <xdr:cNvPr id="362" name="Picture 361">
          <a:extLst>
            <a:ext uri="{FF2B5EF4-FFF2-40B4-BE49-F238E27FC236}">
              <a16:creationId xmlns:a16="http://schemas.microsoft.com/office/drawing/2014/main" id="{AF429CEB-53F0-4CE4-89FC-AD267D3CE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20991906"/>
          <a:ext cx="16642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6</xdr:colOff>
      <xdr:row>129</xdr:row>
      <xdr:rowOff>1904998</xdr:rowOff>
    </xdr:from>
    <xdr:to>
      <xdr:col>0</xdr:col>
      <xdr:colOff>1838016</xdr:colOff>
      <xdr:row>131</xdr:row>
      <xdr:rowOff>2998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6DFB4910-0A2C-4F15-80D7-2B5FAB2FAE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737" t="-505" r="66298" b="80429"/>
        <a:stretch/>
      </xdr:blipFill>
      <xdr:spPr>
        <a:xfrm>
          <a:off x="6" y="222896904"/>
          <a:ext cx="1838010" cy="1908000"/>
        </a:xfrm>
        <a:prstGeom prst="rect">
          <a:avLst/>
        </a:prstGeom>
      </xdr:spPr>
    </xdr:pic>
    <xdr:clientData/>
  </xdr:twoCellAnchor>
  <xdr:oneCellAnchor>
    <xdr:from>
      <xdr:col>0</xdr:col>
      <xdr:colOff>4</xdr:colOff>
      <xdr:row>131</xdr:row>
      <xdr:rowOff>0</xdr:rowOff>
    </xdr:from>
    <xdr:ext cx="1757931" cy="1908000"/>
    <xdr:pic>
      <xdr:nvPicPr>
        <xdr:cNvPr id="364" name="Picture 363">
          <a:extLst>
            <a:ext uri="{FF2B5EF4-FFF2-40B4-BE49-F238E27FC236}">
              <a16:creationId xmlns:a16="http://schemas.microsoft.com/office/drawing/2014/main" id="{73D476A2-0984-4B01-909D-D030AE4820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6404" t="19695" b="60357"/>
        <a:stretch/>
      </xdr:blipFill>
      <xdr:spPr>
        <a:xfrm>
          <a:off x="4" y="224801906"/>
          <a:ext cx="1757931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132</xdr:row>
      <xdr:rowOff>0</xdr:rowOff>
    </xdr:from>
    <xdr:ext cx="1905000" cy="1908000"/>
    <xdr:pic>
      <xdr:nvPicPr>
        <xdr:cNvPr id="365" name="Picture 364">
          <a:extLst>
            <a:ext uri="{FF2B5EF4-FFF2-40B4-BE49-F238E27FC236}">
              <a16:creationId xmlns:a16="http://schemas.microsoft.com/office/drawing/2014/main" id="{66566066-546A-4479-9246-BD04D8DC5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26706906"/>
          <a:ext cx="1905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6</xdr:colOff>
      <xdr:row>133</xdr:row>
      <xdr:rowOff>0</xdr:rowOff>
    </xdr:from>
    <xdr:to>
      <xdr:col>0</xdr:col>
      <xdr:colOff>1612845</xdr:colOff>
      <xdr:row>134</xdr:row>
      <xdr:rowOff>3000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F29656AE-D6C2-4489-AC49-84A9F5932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" y="228611906"/>
          <a:ext cx="1612839" cy="1908000"/>
        </a:xfrm>
        <a:prstGeom prst="rect">
          <a:avLst/>
        </a:prstGeom>
      </xdr:spPr>
    </xdr:pic>
    <xdr:clientData/>
  </xdr:twoCellAnchor>
  <xdr:oneCellAnchor>
    <xdr:from>
      <xdr:col>0</xdr:col>
      <xdr:colOff>2362</xdr:colOff>
      <xdr:row>171</xdr:row>
      <xdr:rowOff>1</xdr:rowOff>
    </xdr:from>
    <xdr:ext cx="1526401" cy="1908000"/>
    <xdr:pic>
      <xdr:nvPicPr>
        <xdr:cNvPr id="367" name="Picture 366">
          <a:extLst>
            <a:ext uri="{FF2B5EF4-FFF2-40B4-BE49-F238E27FC236}">
              <a16:creationId xmlns:a16="http://schemas.microsoft.com/office/drawing/2014/main" id="{A2B3B7C2-85AE-4BED-AEE5-CE8FCDC4B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-188437" y="298775738"/>
          <a:ext cx="1908000" cy="1526401"/>
        </a:xfrm>
        <a:prstGeom prst="rect">
          <a:avLst/>
        </a:prstGeom>
      </xdr:spPr>
    </xdr:pic>
    <xdr:clientData/>
  </xdr:oneCellAnchor>
  <xdr:twoCellAnchor editAs="oneCell">
    <xdr:from>
      <xdr:col>0</xdr:col>
      <xdr:colOff>1</xdr:colOff>
      <xdr:row>172</xdr:row>
      <xdr:rowOff>0</xdr:rowOff>
    </xdr:from>
    <xdr:to>
      <xdr:col>0</xdr:col>
      <xdr:colOff>1814200</xdr:colOff>
      <xdr:row>173</xdr:row>
      <xdr:rowOff>3000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70D0F37A-9A69-43ED-A02A-F4AE4B34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300489938"/>
          <a:ext cx="181419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173</xdr:row>
      <xdr:rowOff>11906</xdr:rowOff>
    </xdr:from>
    <xdr:to>
      <xdr:col>0</xdr:col>
      <xdr:colOff>1754569</xdr:colOff>
      <xdr:row>174</xdr:row>
      <xdr:rowOff>14906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24D7C53F-B489-4FF5-99D6-DC6887742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" y="302406844"/>
          <a:ext cx="175456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</xdr:row>
      <xdr:rowOff>0</xdr:rowOff>
    </xdr:from>
    <xdr:to>
      <xdr:col>0</xdr:col>
      <xdr:colOff>2038081</xdr:colOff>
      <xdr:row>175</xdr:row>
      <xdr:rowOff>3000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DA654154-D3ED-46B3-B69B-F3B94186A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04299938"/>
          <a:ext cx="203808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175</xdr:row>
      <xdr:rowOff>0</xdr:rowOff>
    </xdr:from>
    <xdr:to>
      <xdr:col>0</xdr:col>
      <xdr:colOff>2214562</xdr:colOff>
      <xdr:row>176</xdr:row>
      <xdr:rowOff>3000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1621DAEC-AF41-45DF-B807-53215C772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" y="306204938"/>
          <a:ext cx="221455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176</xdr:row>
      <xdr:rowOff>0</xdr:rowOff>
    </xdr:from>
    <xdr:to>
      <xdr:col>0</xdr:col>
      <xdr:colOff>2202656</xdr:colOff>
      <xdr:row>177</xdr:row>
      <xdr:rowOff>3000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4DF940A6-34F8-4214-8DC5-EC8E8D520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08109938"/>
          <a:ext cx="2202656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177</xdr:row>
      <xdr:rowOff>0</xdr:rowOff>
    </xdr:from>
    <xdr:ext cx="1735522" cy="1908000"/>
    <xdr:pic>
      <xdr:nvPicPr>
        <xdr:cNvPr id="580" name="Picture 579">
          <a:extLst>
            <a:ext uri="{FF2B5EF4-FFF2-40B4-BE49-F238E27FC236}">
              <a16:creationId xmlns:a16="http://schemas.microsoft.com/office/drawing/2014/main" id="{01669010-0232-4C51-99C5-E12041812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10014938"/>
          <a:ext cx="1735522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178</xdr:row>
      <xdr:rowOff>0</xdr:rowOff>
    </xdr:from>
    <xdr:ext cx="1684682" cy="1908000"/>
    <xdr:pic>
      <xdr:nvPicPr>
        <xdr:cNvPr id="581" name="Picture 580">
          <a:extLst>
            <a:ext uri="{FF2B5EF4-FFF2-40B4-BE49-F238E27FC236}">
              <a16:creationId xmlns:a16="http://schemas.microsoft.com/office/drawing/2014/main" id="{BAF04A94-49AB-496D-8B4F-B72ADC893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11919938"/>
          <a:ext cx="1684682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179</xdr:row>
      <xdr:rowOff>0</xdr:rowOff>
    </xdr:from>
    <xdr:to>
      <xdr:col>0</xdr:col>
      <xdr:colOff>2178844</xdr:colOff>
      <xdr:row>180</xdr:row>
      <xdr:rowOff>3000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8C8D8A23-414B-495C-9AF1-25FABE28C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13824938"/>
          <a:ext cx="21788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180</xdr:row>
      <xdr:rowOff>0</xdr:rowOff>
    </xdr:from>
    <xdr:to>
      <xdr:col>0</xdr:col>
      <xdr:colOff>1717202</xdr:colOff>
      <xdr:row>181</xdr:row>
      <xdr:rowOff>3000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98FA6261-C602-4758-9E2C-41BD5B457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315729938"/>
          <a:ext cx="171720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</xdr:colOff>
      <xdr:row>181</xdr:row>
      <xdr:rowOff>0</xdr:rowOff>
    </xdr:from>
    <xdr:to>
      <xdr:col>0</xdr:col>
      <xdr:colOff>1633927</xdr:colOff>
      <xdr:row>182</xdr:row>
      <xdr:rowOff>3000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71B34CC6-6A28-41F5-8A31-992931808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" y="317634938"/>
          <a:ext cx="163392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182</xdr:row>
      <xdr:rowOff>0</xdr:rowOff>
    </xdr:from>
    <xdr:to>
      <xdr:col>1</xdr:col>
      <xdr:colOff>552341</xdr:colOff>
      <xdr:row>183</xdr:row>
      <xdr:rowOff>3000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C563AB6A-6C01-42FE-B951-546370DFD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" y="319539938"/>
          <a:ext cx="287405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183</xdr:row>
      <xdr:rowOff>0</xdr:rowOff>
    </xdr:from>
    <xdr:to>
      <xdr:col>1</xdr:col>
      <xdr:colOff>23811</xdr:colOff>
      <xdr:row>184</xdr:row>
      <xdr:rowOff>3000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09F9EFC6-D363-46EA-B8C6-06EFC2C97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21444938"/>
          <a:ext cx="234553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184</xdr:row>
      <xdr:rowOff>0</xdr:rowOff>
    </xdr:from>
    <xdr:to>
      <xdr:col>1</xdr:col>
      <xdr:colOff>2644</xdr:colOff>
      <xdr:row>185</xdr:row>
      <xdr:rowOff>3000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789985A0-B3DC-4DDD-88B4-DBAC760CA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23349938"/>
          <a:ext cx="232436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185</xdr:row>
      <xdr:rowOff>0</xdr:rowOff>
    </xdr:from>
    <xdr:to>
      <xdr:col>1</xdr:col>
      <xdr:colOff>142783</xdr:colOff>
      <xdr:row>186</xdr:row>
      <xdr:rowOff>3000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AF3DA0D4-DA21-4FB5-82B1-3617830C4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325254938"/>
          <a:ext cx="246450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186</xdr:row>
      <xdr:rowOff>0</xdr:rowOff>
    </xdr:from>
    <xdr:to>
      <xdr:col>0</xdr:col>
      <xdr:colOff>1686703</xdr:colOff>
      <xdr:row>187</xdr:row>
      <xdr:rowOff>3000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0BE9F5BE-3D2E-4013-94E6-026ADB90F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" y="327159938"/>
          <a:ext cx="168669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</xdr:row>
      <xdr:rowOff>0</xdr:rowOff>
    </xdr:from>
    <xdr:to>
      <xdr:col>0</xdr:col>
      <xdr:colOff>2148496</xdr:colOff>
      <xdr:row>188</xdr:row>
      <xdr:rowOff>3000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5D345AF1-5B29-4D29-B8E7-67DA1CF5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29064938"/>
          <a:ext cx="214849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23813</xdr:colOff>
      <xdr:row>189</xdr:row>
      <xdr:rowOff>2381</xdr:rowOff>
    </xdr:from>
    <xdr:to>
      <xdr:col>0</xdr:col>
      <xdr:colOff>2155032</xdr:colOff>
      <xdr:row>190</xdr:row>
      <xdr:rowOff>5381</xdr:rowOff>
    </xdr:to>
    <xdr:pic>
      <xdr:nvPicPr>
        <xdr:cNvPr id="592" name="รูปภาพ 10">
          <a:extLst>
            <a:ext uri="{FF2B5EF4-FFF2-40B4-BE49-F238E27FC236}">
              <a16:creationId xmlns:a16="http://schemas.microsoft.com/office/drawing/2014/main" id="{7A793C51-A9E5-4D8A-9462-E2B53FB7D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3" y="332877319"/>
          <a:ext cx="213121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190</xdr:row>
      <xdr:rowOff>7144</xdr:rowOff>
    </xdr:from>
    <xdr:to>
      <xdr:col>1</xdr:col>
      <xdr:colOff>239220</xdr:colOff>
      <xdr:row>191</xdr:row>
      <xdr:rowOff>10144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6710AC40-A72C-4E1B-A4F6-789B9BD91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34787082"/>
          <a:ext cx="256093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</xdr:row>
      <xdr:rowOff>1901825</xdr:rowOff>
    </xdr:from>
    <xdr:to>
      <xdr:col>0</xdr:col>
      <xdr:colOff>1629300</xdr:colOff>
      <xdr:row>188</xdr:row>
      <xdr:rowOff>1904825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CCD19DBB-983E-48D7-8EF9-B0BC36CB8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30966763"/>
          <a:ext cx="16293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191</xdr:row>
      <xdr:rowOff>0</xdr:rowOff>
    </xdr:from>
    <xdr:to>
      <xdr:col>0</xdr:col>
      <xdr:colOff>1694812</xdr:colOff>
      <xdr:row>192</xdr:row>
      <xdr:rowOff>3000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E84C266C-0BDB-4D64-8F34-2B293E2C2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36684938"/>
          <a:ext cx="169481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</xdr:row>
      <xdr:rowOff>0</xdr:rowOff>
    </xdr:from>
    <xdr:to>
      <xdr:col>0</xdr:col>
      <xdr:colOff>1648408</xdr:colOff>
      <xdr:row>206</xdr:row>
      <xdr:rowOff>3000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88AAFD70-4C95-47EE-88B1-A9B4378F2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62211938"/>
          <a:ext cx="164840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</xdr:colOff>
      <xdr:row>206</xdr:row>
      <xdr:rowOff>0</xdr:rowOff>
    </xdr:from>
    <xdr:to>
      <xdr:col>0</xdr:col>
      <xdr:colOff>1797844</xdr:colOff>
      <xdr:row>207</xdr:row>
      <xdr:rowOff>3000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D599F69B-4335-475A-8AEF-B082A79A8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" y="364116938"/>
          <a:ext cx="179784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3</xdr:colOff>
      <xdr:row>221</xdr:row>
      <xdr:rowOff>0</xdr:rowOff>
    </xdr:from>
    <xdr:to>
      <xdr:col>0</xdr:col>
      <xdr:colOff>1419158</xdr:colOff>
      <xdr:row>222</xdr:row>
      <xdr:rowOff>3000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D7AC9A65-BD8D-4E46-A2C1-B4310A620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" y="389262938"/>
          <a:ext cx="141915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247</xdr:row>
      <xdr:rowOff>0</xdr:rowOff>
    </xdr:from>
    <xdr:to>
      <xdr:col>0</xdr:col>
      <xdr:colOff>2003400</xdr:colOff>
      <xdr:row>248</xdr:row>
      <xdr:rowOff>3000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503E1C7-BDA2-47C0-86E7-202D17D4F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33077938"/>
          <a:ext cx="20034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356</xdr:row>
      <xdr:rowOff>0</xdr:rowOff>
    </xdr:from>
    <xdr:to>
      <xdr:col>0</xdr:col>
      <xdr:colOff>1095374</xdr:colOff>
      <xdr:row>357</xdr:row>
      <xdr:rowOff>3000</xdr:rowOff>
    </xdr:to>
    <xdr:pic>
      <xdr:nvPicPr>
        <xdr:cNvPr id="7" name="Picture 6" descr="Catasetum Susan Fuchs">
          <a:extLst>
            <a:ext uri="{FF2B5EF4-FFF2-40B4-BE49-F238E27FC236}">
              <a16:creationId xmlns:a16="http://schemas.microsoft.com/office/drawing/2014/main" id="{83EADCBC-9B3E-18AD-DDD8-F61E18393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34484063"/>
          <a:ext cx="1095374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flic.kr/p/2kji26W" TargetMode="External"/><Relationship Id="rId18" Type="http://schemas.openxmlformats.org/officeDocument/2006/relationships/hyperlink" Target="https://flic.kr/p/2nSWykn" TargetMode="External"/><Relationship Id="rId26" Type="http://schemas.openxmlformats.org/officeDocument/2006/relationships/hyperlink" Target="https://flic.kr/p/2o5K48F" TargetMode="External"/><Relationship Id="rId3" Type="http://schemas.openxmlformats.org/officeDocument/2006/relationships/hyperlink" Target="https://flic.kr/p/2nf8FjV" TargetMode="External"/><Relationship Id="rId21" Type="http://schemas.openxmlformats.org/officeDocument/2006/relationships/hyperlink" Target="https://flic.kr/p/24YsaAv" TargetMode="External"/><Relationship Id="rId7" Type="http://schemas.openxmlformats.org/officeDocument/2006/relationships/hyperlink" Target="https://flic.kr/p/2ntP5rf" TargetMode="External"/><Relationship Id="rId12" Type="http://schemas.openxmlformats.org/officeDocument/2006/relationships/hyperlink" Target="https://flic.kr/p/2kACq7P" TargetMode="External"/><Relationship Id="rId17" Type="http://schemas.openxmlformats.org/officeDocument/2006/relationships/hyperlink" Target="https://flic.kr/p/2ntBdhY" TargetMode="External"/><Relationship Id="rId25" Type="http://schemas.openxmlformats.org/officeDocument/2006/relationships/hyperlink" Target="https://flic.kr/p/2o5Q7ma" TargetMode="External"/><Relationship Id="rId33" Type="http://schemas.openxmlformats.org/officeDocument/2006/relationships/drawing" Target="../drawings/drawing1.xml"/><Relationship Id="rId2" Type="http://schemas.openxmlformats.org/officeDocument/2006/relationships/hyperlink" Target="https://flic.kr/p/2nfaUPZ" TargetMode="External"/><Relationship Id="rId16" Type="http://schemas.openxmlformats.org/officeDocument/2006/relationships/hyperlink" Target="https://flic.kr/p/2nLQpFL" TargetMode="External"/><Relationship Id="rId20" Type="http://schemas.openxmlformats.org/officeDocument/2006/relationships/hyperlink" Target="https://flic.kr/p/2nSZrv1" TargetMode="External"/><Relationship Id="rId29" Type="http://schemas.openxmlformats.org/officeDocument/2006/relationships/hyperlink" Target="https://flic.kr/p/2o5NYbA" TargetMode="External"/><Relationship Id="rId1" Type="http://schemas.openxmlformats.org/officeDocument/2006/relationships/hyperlink" Target="https://flic.kr/p/2ne1na4" TargetMode="External"/><Relationship Id="rId6" Type="http://schemas.openxmlformats.org/officeDocument/2006/relationships/hyperlink" Target="https://flic.kr/p/xoi6Lq" TargetMode="External"/><Relationship Id="rId11" Type="http://schemas.openxmlformats.org/officeDocument/2006/relationships/hyperlink" Target="https://flic.kr/p/2nBXypV" TargetMode="External"/><Relationship Id="rId24" Type="http://schemas.openxmlformats.org/officeDocument/2006/relationships/hyperlink" Target="https://flic.kr/p/29TMeTc" TargetMode="External"/><Relationship Id="rId32" Type="http://schemas.openxmlformats.org/officeDocument/2006/relationships/printerSettings" Target="../printerSettings/printerSettings1.bin"/><Relationship Id="rId5" Type="http://schemas.openxmlformats.org/officeDocument/2006/relationships/hyperlink" Target="https://flic.kr/p/2njSUVq" TargetMode="External"/><Relationship Id="rId15" Type="http://schemas.openxmlformats.org/officeDocument/2006/relationships/hyperlink" Target="https://flic.kr/p/2nKn5WV" TargetMode="External"/><Relationship Id="rId23" Type="http://schemas.openxmlformats.org/officeDocument/2006/relationships/hyperlink" Target="https://flic.kr/p/2o7pS13" TargetMode="External"/><Relationship Id="rId28" Type="http://schemas.openxmlformats.org/officeDocument/2006/relationships/hyperlink" Target="https://flic.kr/p/2ntHNon" TargetMode="External"/><Relationship Id="rId10" Type="http://schemas.openxmlformats.org/officeDocument/2006/relationships/hyperlink" Target="https://flic.kr/p/2nC4VwQ" TargetMode="External"/><Relationship Id="rId19" Type="http://schemas.openxmlformats.org/officeDocument/2006/relationships/hyperlink" Target="https://flic.kr/p/2nSZ71w" TargetMode="External"/><Relationship Id="rId31" Type="http://schemas.openxmlformats.org/officeDocument/2006/relationships/hyperlink" Target="https://flic.kr/p/2o5Svuk" TargetMode="External"/><Relationship Id="rId4" Type="http://schemas.openxmlformats.org/officeDocument/2006/relationships/hyperlink" Target="https://flic.kr/p/2imWNRK" TargetMode="External"/><Relationship Id="rId9" Type="http://schemas.openxmlformats.org/officeDocument/2006/relationships/hyperlink" Target="https://flic.kr/p/2ntPeas" TargetMode="External"/><Relationship Id="rId14" Type="http://schemas.openxmlformats.org/officeDocument/2006/relationships/hyperlink" Target="https://flic.kr/p/2nKo3MV" TargetMode="External"/><Relationship Id="rId22" Type="http://schemas.openxmlformats.org/officeDocument/2006/relationships/hyperlink" Target="https://flic.kr/p/2nZnTCH" TargetMode="External"/><Relationship Id="rId27" Type="http://schemas.openxmlformats.org/officeDocument/2006/relationships/hyperlink" Target="https://flic.kr/p/2n7Qego" TargetMode="External"/><Relationship Id="rId30" Type="http://schemas.openxmlformats.org/officeDocument/2006/relationships/hyperlink" Target="https://flic.kr/p/2o5P4tp" TargetMode="External"/><Relationship Id="rId8" Type="http://schemas.openxmlformats.org/officeDocument/2006/relationships/hyperlink" Target="https://flic.kr/p/2ntHSwN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371"/>
  <sheetViews>
    <sheetView tabSelected="1" zoomScale="60" zoomScaleNormal="60" workbookViewId="0">
      <selection activeCell="F14" sqref="F14"/>
    </sheetView>
  </sheetViews>
  <sheetFormatPr defaultRowHeight="61.5" x14ac:dyDescent="0.9"/>
  <cols>
    <col min="1" max="1" width="34.85546875" customWidth="1"/>
    <col min="2" max="2" width="37.7109375" customWidth="1"/>
    <col min="3" max="3" width="17.140625" style="90" customWidth="1"/>
    <col min="4" max="4" width="24" style="47" customWidth="1"/>
    <col min="5" max="5" width="76" style="78" customWidth="1"/>
    <col min="6" max="6" width="16.140625" style="177" customWidth="1"/>
    <col min="7" max="7" width="17.7109375" style="64" customWidth="1"/>
    <col min="8" max="8" width="11.140625" customWidth="1"/>
    <col min="9" max="9" width="20.7109375" style="15" customWidth="1"/>
  </cols>
  <sheetData>
    <row r="1" spans="1:9" ht="35.1" customHeight="1" x14ac:dyDescent="0.25">
      <c r="A1" s="114"/>
      <c r="B1" s="16"/>
      <c r="C1" s="214" t="s">
        <v>3</v>
      </c>
      <c r="D1" s="214"/>
      <c r="E1" s="214"/>
      <c r="F1" s="214"/>
      <c r="G1" s="214"/>
      <c r="H1" s="17"/>
      <c r="I1" s="18"/>
    </row>
    <row r="2" spans="1:9" ht="24.95" customHeight="1" x14ac:dyDescent="0.25">
      <c r="A2" s="115"/>
      <c r="B2" s="116"/>
      <c r="C2" s="215" t="s">
        <v>17</v>
      </c>
      <c r="D2" s="215"/>
      <c r="E2" s="215"/>
      <c r="F2" s="215"/>
      <c r="G2" s="215"/>
      <c r="H2" s="117"/>
      <c r="I2" s="19"/>
    </row>
    <row r="3" spans="1:9" ht="24.95" customHeight="1" x14ac:dyDescent="0.25">
      <c r="A3" s="115"/>
      <c r="B3" s="116"/>
      <c r="C3" s="215" t="s">
        <v>18</v>
      </c>
      <c r="D3" s="215"/>
      <c r="E3" s="215"/>
      <c r="F3" s="215"/>
      <c r="G3" s="215"/>
      <c r="H3" s="117"/>
      <c r="I3" s="19"/>
    </row>
    <row r="4" spans="1:9" ht="24.95" customHeight="1" x14ac:dyDescent="0.25">
      <c r="A4" s="115"/>
      <c r="B4" s="116"/>
      <c r="C4" s="215" t="s">
        <v>4</v>
      </c>
      <c r="D4" s="215"/>
      <c r="E4" s="215"/>
      <c r="F4" s="215"/>
      <c r="G4" s="215"/>
      <c r="H4" s="117"/>
      <c r="I4" s="19"/>
    </row>
    <row r="5" spans="1:9" ht="24.95" customHeight="1" x14ac:dyDescent="0.25">
      <c r="A5" s="115"/>
      <c r="B5" s="116"/>
      <c r="C5" s="81"/>
      <c r="D5" s="14"/>
      <c r="E5" s="74" t="s">
        <v>21</v>
      </c>
      <c r="F5" s="154"/>
      <c r="G5" s="60"/>
      <c r="H5" s="1"/>
      <c r="I5" s="19"/>
    </row>
    <row r="6" spans="1:9" ht="20.100000000000001" customHeight="1" x14ac:dyDescent="0.25">
      <c r="A6" s="115"/>
      <c r="B6" s="116"/>
      <c r="C6" s="218" t="s">
        <v>5</v>
      </c>
      <c r="D6" s="219"/>
      <c r="E6" s="220"/>
      <c r="F6" s="220"/>
      <c r="G6" s="220"/>
      <c r="H6" s="3"/>
      <c r="I6" s="20"/>
    </row>
    <row r="7" spans="1:9" ht="20.100000000000001" customHeight="1" x14ac:dyDescent="0.7">
      <c r="A7" s="189" t="s">
        <v>20</v>
      </c>
      <c r="B7" s="190"/>
      <c r="C7" s="118"/>
      <c r="D7" s="119"/>
      <c r="E7" s="186" t="s">
        <v>19</v>
      </c>
      <c r="F7" s="187"/>
      <c r="G7" s="187"/>
      <c r="H7" s="180" t="s">
        <v>6</v>
      </c>
      <c r="I7" s="20"/>
    </row>
    <row r="8" spans="1:9" ht="20.100000000000001" customHeight="1" x14ac:dyDescent="0.7">
      <c r="A8" s="191"/>
      <c r="B8" s="192"/>
      <c r="C8" s="118"/>
      <c r="D8" s="119"/>
      <c r="E8" s="188"/>
      <c r="F8" s="188"/>
      <c r="G8" s="188"/>
      <c r="H8" s="181"/>
      <c r="I8" s="21"/>
    </row>
    <row r="9" spans="1:9" ht="30" customHeight="1" x14ac:dyDescent="0.25">
      <c r="A9" s="244" t="s">
        <v>1</v>
      </c>
      <c r="B9" s="245"/>
      <c r="C9" s="216" t="s">
        <v>257</v>
      </c>
      <c r="D9" s="227" t="s">
        <v>0</v>
      </c>
      <c r="E9" s="221" t="s">
        <v>16</v>
      </c>
      <c r="F9" s="225" t="s">
        <v>255</v>
      </c>
      <c r="G9" s="223" t="s">
        <v>2</v>
      </c>
      <c r="H9" s="182" t="s">
        <v>7</v>
      </c>
      <c r="I9" s="235" t="s">
        <v>14</v>
      </c>
    </row>
    <row r="10" spans="1:9" ht="30" customHeight="1" x14ac:dyDescent="0.25">
      <c r="A10" s="246"/>
      <c r="B10" s="247"/>
      <c r="C10" s="217"/>
      <c r="D10" s="228"/>
      <c r="E10" s="222"/>
      <c r="F10" s="226"/>
      <c r="G10" s="224"/>
      <c r="H10" s="183"/>
      <c r="I10" s="235"/>
    </row>
    <row r="11" spans="1:9" ht="75" customHeight="1" x14ac:dyDescent="0.25">
      <c r="A11" s="178" t="s">
        <v>881</v>
      </c>
      <c r="B11" s="179"/>
      <c r="C11" s="179"/>
      <c r="D11" s="179"/>
      <c r="E11" s="179"/>
      <c r="F11" s="179"/>
      <c r="G11" s="151"/>
      <c r="H11" s="147"/>
      <c r="I11" s="152"/>
    </row>
    <row r="12" spans="1:9" ht="60" customHeight="1" x14ac:dyDescent="0.25">
      <c r="A12" s="248" t="s">
        <v>22</v>
      </c>
      <c r="B12" s="249"/>
      <c r="C12" s="249"/>
      <c r="D12" s="249"/>
      <c r="E12" s="249"/>
      <c r="F12" s="155"/>
      <c r="G12" s="61"/>
      <c r="H12" s="5"/>
      <c r="I12" s="22"/>
    </row>
    <row r="13" spans="1:9" ht="150" customHeight="1" x14ac:dyDescent="0.25">
      <c r="A13" s="120"/>
      <c r="B13" s="41"/>
      <c r="C13" s="82"/>
      <c r="D13" s="10" t="s">
        <v>258</v>
      </c>
      <c r="E13" s="8" t="s">
        <v>23</v>
      </c>
      <c r="F13" s="156">
        <v>1</v>
      </c>
      <c r="G13" s="49">
        <v>50</v>
      </c>
      <c r="H13" s="5"/>
      <c r="I13" s="23">
        <f>SUM(G13)*(H13)</f>
        <v>0</v>
      </c>
    </row>
    <row r="14" spans="1:9" ht="150" customHeight="1" x14ac:dyDescent="0.25">
      <c r="A14" s="120"/>
      <c r="B14" s="41"/>
      <c r="C14" s="82"/>
      <c r="D14" s="10" t="s">
        <v>260</v>
      </c>
      <c r="E14" s="8" t="s">
        <v>24</v>
      </c>
      <c r="F14" s="156">
        <v>1</v>
      </c>
      <c r="G14" s="49">
        <v>50</v>
      </c>
      <c r="H14" s="5"/>
      <c r="I14" s="23">
        <f t="shared" ref="I14:I80" si="0">SUM(G14)*(H14)</f>
        <v>0</v>
      </c>
    </row>
    <row r="15" spans="1:9" ht="150" customHeight="1" x14ac:dyDescent="0.25">
      <c r="A15" s="120"/>
      <c r="B15" s="41"/>
      <c r="C15" s="82" t="s">
        <v>25</v>
      </c>
      <c r="D15" s="10" t="s">
        <v>261</v>
      </c>
      <c r="E15" s="8" t="s">
        <v>26</v>
      </c>
      <c r="F15" s="156">
        <v>0</v>
      </c>
      <c r="G15" s="49">
        <v>50</v>
      </c>
      <c r="H15" s="5"/>
      <c r="I15" s="23">
        <f t="shared" si="0"/>
        <v>0</v>
      </c>
    </row>
    <row r="16" spans="1:9" ht="150" customHeight="1" x14ac:dyDescent="0.25">
      <c r="A16" s="120"/>
      <c r="B16" s="41"/>
      <c r="C16" s="82"/>
      <c r="D16" s="10" t="s">
        <v>262</v>
      </c>
      <c r="E16" s="8" t="s">
        <v>754</v>
      </c>
      <c r="F16" s="156">
        <v>1</v>
      </c>
      <c r="G16" s="49">
        <v>50</v>
      </c>
      <c r="H16" s="5"/>
      <c r="I16" s="23">
        <f t="shared" si="0"/>
        <v>0</v>
      </c>
    </row>
    <row r="17" spans="1:9" ht="150" customHeight="1" x14ac:dyDescent="0.25">
      <c r="A17" s="120"/>
      <c r="B17" s="41"/>
      <c r="C17" s="82" t="s">
        <v>27</v>
      </c>
      <c r="D17" s="10" t="s">
        <v>259</v>
      </c>
      <c r="E17" s="8" t="s">
        <v>28</v>
      </c>
      <c r="F17" s="156">
        <v>0</v>
      </c>
      <c r="G17" s="49">
        <v>50</v>
      </c>
      <c r="H17" s="5"/>
      <c r="I17" s="23">
        <f t="shared" si="0"/>
        <v>0</v>
      </c>
    </row>
    <row r="18" spans="1:9" ht="150" customHeight="1" x14ac:dyDescent="0.25">
      <c r="A18" s="120"/>
      <c r="B18" s="41"/>
      <c r="C18" s="82"/>
      <c r="D18" s="10" t="s">
        <v>263</v>
      </c>
      <c r="E18" s="8" t="s">
        <v>29</v>
      </c>
      <c r="F18" s="156">
        <v>1</v>
      </c>
      <c r="G18" s="49">
        <v>50</v>
      </c>
      <c r="H18" s="5"/>
      <c r="I18" s="23">
        <f t="shared" si="0"/>
        <v>0</v>
      </c>
    </row>
    <row r="19" spans="1:9" ht="150" customHeight="1" x14ac:dyDescent="0.25">
      <c r="A19" s="120"/>
      <c r="B19" s="41"/>
      <c r="C19" s="82"/>
      <c r="D19" s="10" t="s">
        <v>264</v>
      </c>
      <c r="E19" s="8" t="s">
        <v>30</v>
      </c>
      <c r="F19" s="156">
        <v>0</v>
      </c>
      <c r="G19" s="49">
        <v>50</v>
      </c>
      <c r="H19" s="5"/>
      <c r="I19" s="23">
        <f t="shared" si="0"/>
        <v>0</v>
      </c>
    </row>
    <row r="20" spans="1:9" ht="150" customHeight="1" x14ac:dyDescent="0.25">
      <c r="A20" s="120"/>
      <c r="B20" s="105"/>
      <c r="C20" s="82"/>
      <c r="D20" s="10" t="s">
        <v>775</v>
      </c>
      <c r="E20" s="106" t="s">
        <v>776</v>
      </c>
      <c r="F20" s="156">
        <v>0</v>
      </c>
      <c r="G20" s="49">
        <v>50</v>
      </c>
      <c r="H20" s="5"/>
      <c r="I20" s="23">
        <f t="shared" si="0"/>
        <v>0</v>
      </c>
    </row>
    <row r="21" spans="1:9" ht="60" customHeight="1" x14ac:dyDescent="0.25">
      <c r="A21" s="241" t="s">
        <v>224</v>
      </c>
      <c r="B21" s="242"/>
      <c r="C21" s="242"/>
      <c r="D21" s="100"/>
      <c r="E21" s="110"/>
      <c r="F21" s="157"/>
      <c r="G21" s="51"/>
      <c r="H21" s="5"/>
      <c r="I21" s="23">
        <f t="shared" si="0"/>
        <v>0</v>
      </c>
    </row>
    <row r="22" spans="1:9" ht="150" customHeight="1" x14ac:dyDescent="0.25">
      <c r="A22" s="120"/>
      <c r="B22" s="41"/>
      <c r="C22" s="82" t="s">
        <v>31</v>
      </c>
      <c r="D22" s="10" t="s">
        <v>265</v>
      </c>
      <c r="E22" s="8" t="s">
        <v>32</v>
      </c>
      <c r="F22" s="156">
        <v>0</v>
      </c>
      <c r="G22" s="49">
        <v>40</v>
      </c>
      <c r="H22" s="5"/>
      <c r="I22" s="23">
        <f t="shared" si="0"/>
        <v>0</v>
      </c>
    </row>
    <row r="23" spans="1:9" ht="150" customHeight="1" x14ac:dyDescent="0.25">
      <c r="A23" s="120"/>
      <c r="B23" s="41"/>
      <c r="C23" s="82" t="s">
        <v>33</v>
      </c>
      <c r="D23" s="10" t="s">
        <v>266</v>
      </c>
      <c r="E23" s="8" t="s">
        <v>34</v>
      </c>
      <c r="F23" s="156">
        <v>0</v>
      </c>
      <c r="G23" s="49">
        <v>40</v>
      </c>
      <c r="H23" s="5"/>
      <c r="I23" s="23">
        <f t="shared" si="0"/>
        <v>0</v>
      </c>
    </row>
    <row r="24" spans="1:9" ht="150" customHeight="1" x14ac:dyDescent="0.25">
      <c r="A24" s="120"/>
      <c r="B24" s="41"/>
      <c r="C24" s="82" t="s">
        <v>35</v>
      </c>
      <c r="D24" s="10" t="s">
        <v>267</v>
      </c>
      <c r="E24" s="8" t="s">
        <v>256</v>
      </c>
      <c r="F24" s="156">
        <v>0</v>
      </c>
      <c r="G24" s="49">
        <v>40</v>
      </c>
      <c r="H24" s="5"/>
      <c r="I24" s="23">
        <f t="shared" si="0"/>
        <v>0</v>
      </c>
    </row>
    <row r="25" spans="1:9" ht="150" customHeight="1" x14ac:dyDescent="0.25">
      <c r="A25" s="120"/>
      <c r="B25" s="41"/>
      <c r="C25" s="82" t="s">
        <v>36</v>
      </c>
      <c r="D25" s="10" t="s">
        <v>268</v>
      </c>
      <c r="E25" s="8" t="s">
        <v>37</v>
      </c>
      <c r="F25" s="156">
        <v>0</v>
      </c>
      <c r="G25" s="49">
        <v>40</v>
      </c>
      <c r="H25" s="5"/>
      <c r="I25" s="23">
        <f t="shared" si="0"/>
        <v>0</v>
      </c>
    </row>
    <row r="26" spans="1:9" ht="150" customHeight="1" x14ac:dyDescent="0.25">
      <c r="A26" s="120"/>
      <c r="B26" s="41"/>
      <c r="C26" s="82" t="s">
        <v>38</v>
      </c>
      <c r="D26" s="10" t="s">
        <v>269</v>
      </c>
      <c r="E26" s="8" t="s">
        <v>39</v>
      </c>
      <c r="F26" s="156">
        <v>0</v>
      </c>
      <c r="G26" s="49">
        <v>40</v>
      </c>
      <c r="H26" s="5"/>
      <c r="I26" s="23">
        <f t="shared" si="0"/>
        <v>0</v>
      </c>
    </row>
    <row r="27" spans="1:9" ht="150" customHeight="1" x14ac:dyDescent="0.25">
      <c r="A27" s="120"/>
      <c r="B27" s="41"/>
      <c r="C27" s="82" t="s">
        <v>40</v>
      </c>
      <c r="D27" s="10" t="s">
        <v>270</v>
      </c>
      <c r="E27" s="8" t="s">
        <v>41</v>
      </c>
      <c r="F27" s="156">
        <v>0</v>
      </c>
      <c r="G27" s="49">
        <v>40</v>
      </c>
      <c r="H27" s="5"/>
      <c r="I27" s="23">
        <f t="shared" si="0"/>
        <v>0</v>
      </c>
    </row>
    <row r="28" spans="1:9" ht="150" customHeight="1" x14ac:dyDescent="0.25">
      <c r="A28" s="120"/>
      <c r="B28" s="41"/>
      <c r="C28" s="82" t="s">
        <v>42</v>
      </c>
      <c r="D28" s="10" t="s">
        <v>271</v>
      </c>
      <c r="E28" s="8" t="s">
        <v>43</v>
      </c>
      <c r="F28" s="156">
        <v>0</v>
      </c>
      <c r="G28" s="49">
        <v>40</v>
      </c>
      <c r="H28" s="5"/>
      <c r="I28" s="23">
        <f t="shared" si="0"/>
        <v>0</v>
      </c>
    </row>
    <row r="29" spans="1:9" ht="150" customHeight="1" x14ac:dyDescent="0.25">
      <c r="A29" s="120"/>
      <c r="B29" s="41"/>
      <c r="C29" s="82" t="s">
        <v>44</v>
      </c>
      <c r="D29" s="10" t="s">
        <v>272</v>
      </c>
      <c r="E29" s="8" t="s">
        <v>45</v>
      </c>
      <c r="F29" s="156">
        <v>1</v>
      </c>
      <c r="G29" s="49">
        <v>40</v>
      </c>
      <c r="H29" s="5"/>
      <c r="I29" s="23">
        <f t="shared" si="0"/>
        <v>0</v>
      </c>
    </row>
    <row r="30" spans="1:9" ht="150" customHeight="1" x14ac:dyDescent="0.25">
      <c r="A30" s="120"/>
      <c r="B30" s="105"/>
      <c r="C30" s="10"/>
      <c r="D30" s="10" t="s">
        <v>777</v>
      </c>
      <c r="E30" s="113" t="s">
        <v>877</v>
      </c>
      <c r="F30" s="156">
        <v>3</v>
      </c>
      <c r="G30" s="49">
        <v>65</v>
      </c>
      <c r="H30" s="5"/>
      <c r="I30" s="23">
        <f t="shared" si="0"/>
        <v>0</v>
      </c>
    </row>
    <row r="31" spans="1:9" ht="60" customHeight="1" x14ac:dyDescent="0.25">
      <c r="A31" s="241" t="s">
        <v>46</v>
      </c>
      <c r="B31" s="242"/>
      <c r="C31" s="243"/>
      <c r="D31" s="10"/>
      <c r="E31" s="9"/>
      <c r="F31" s="158"/>
      <c r="G31" s="49"/>
      <c r="H31" s="5"/>
      <c r="I31" s="23">
        <f t="shared" si="0"/>
        <v>0</v>
      </c>
    </row>
    <row r="32" spans="1:9" ht="150" customHeight="1" x14ac:dyDescent="0.25">
      <c r="A32" s="120"/>
      <c r="B32" s="41"/>
      <c r="C32" s="82"/>
      <c r="D32" s="10" t="s">
        <v>273</v>
      </c>
      <c r="E32" s="8" t="s">
        <v>47</v>
      </c>
      <c r="F32" s="156">
        <v>0</v>
      </c>
      <c r="G32" s="49">
        <v>40</v>
      </c>
      <c r="H32" s="5"/>
      <c r="I32" s="23">
        <f t="shared" si="0"/>
        <v>0</v>
      </c>
    </row>
    <row r="33" spans="1:9" ht="150" customHeight="1" x14ac:dyDescent="0.25">
      <c r="A33" s="120"/>
      <c r="B33" s="41"/>
      <c r="C33" s="82"/>
      <c r="D33" s="10" t="s">
        <v>274</v>
      </c>
      <c r="E33" s="8" t="s">
        <v>48</v>
      </c>
      <c r="F33" s="156">
        <v>0</v>
      </c>
      <c r="G33" s="49">
        <v>40</v>
      </c>
      <c r="H33" s="5"/>
      <c r="I33" s="23">
        <f t="shared" si="0"/>
        <v>0</v>
      </c>
    </row>
    <row r="34" spans="1:9" ht="150" customHeight="1" x14ac:dyDescent="0.25">
      <c r="A34" s="120"/>
      <c r="B34" s="41"/>
      <c r="C34" s="82"/>
      <c r="D34" s="10" t="s">
        <v>275</v>
      </c>
      <c r="E34" s="8" t="s">
        <v>49</v>
      </c>
      <c r="F34" s="156">
        <v>0</v>
      </c>
      <c r="G34" s="49">
        <v>40</v>
      </c>
      <c r="H34" s="5"/>
      <c r="I34" s="23">
        <f t="shared" si="0"/>
        <v>0</v>
      </c>
    </row>
    <row r="35" spans="1:9" ht="150" customHeight="1" x14ac:dyDescent="0.25">
      <c r="A35" s="120"/>
      <c r="B35" s="41"/>
      <c r="C35" s="82"/>
      <c r="D35" s="10" t="s">
        <v>276</v>
      </c>
      <c r="E35" s="8" t="s">
        <v>50</v>
      </c>
      <c r="F35" s="156">
        <v>1</v>
      </c>
      <c r="G35" s="49">
        <v>40</v>
      </c>
      <c r="H35" s="5"/>
      <c r="I35" s="23">
        <f t="shared" si="0"/>
        <v>0</v>
      </c>
    </row>
    <row r="36" spans="1:9" ht="150" customHeight="1" x14ac:dyDescent="0.25">
      <c r="A36" s="120"/>
      <c r="B36" s="41"/>
      <c r="C36" s="82"/>
      <c r="D36" s="10" t="s">
        <v>277</v>
      </c>
      <c r="E36" s="8" t="s">
        <v>51</v>
      </c>
      <c r="F36" s="156">
        <v>0</v>
      </c>
      <c r="G36" s="49">
        <v>40</v>
      </c>
      <c r="H36" s="5"/>
      <c r="I36" s="23">
        <f t="shared" si="0"/>
        <v>0</v>
      </c>
    </row>
    <row r="37" spans="1:9" ht="150" customHeight="1" x14ac:dyDescent="0.25">
      <c r="A37" s="120"/>
      <c r="B37" s="41"/>
      <c r="C37" s="82"/>
      <c r="D37" s="10" t="s">
        <v>278</v>
      </c>
      <c r="E37" s="8" t="s">
        <v>52</v>
      </c>
      <c r="F37" s="156">
        <v>0</v>
      </c>
      <c r="G37" s="49">
        <v>40</v>
      </c>
      <c r="H37" s="5"/>
      <c r="I37" s="23">
        <f t="shared" si="0"/>
        <v>0</v>
      </c>
    </row>
    <row r="38" spans="1:9" ht="150" customHeight="1" x14ac:dyDescent="0.25">
      <c r="A38" s="120"/>
      <c r="B38" s="41"/>
      <c r="C38" s="82"/>
      <c r="D38" s="10" t="s">
        <v>279</v>
      </c>
      <c r="E38" s="8" t="s">
        <v>53</v>
      </c>
      <c r="F38" s="156">
        <v>0</v>
      </c>
      <c r="G38" s="49">
        <v>40</v>
      </c>
      <c r="H38" s="5"/>
      <c r="I38" s="23">
        <f t="shared" si="0"/>
        <v>0</v>
      </c>
    </row>
    <row r="39" spans="1:9" ht="150" customHeight="1" x14ac:dyDescent="0.25">
      <c r="A39" s="120"/>
      <c r="B39" s="41"/>
      <c r="C39" s="82"/>
      <c r="D39" s="10" t="s">
        <v>280</v>
      </c>
      <c r="E39" s="8" t="s">
        <v>54</v>
      </c>
      <c r="F39" s="156">
        <v>1</v>
      </c>
      <c r="G39" s="49">
        <v>40</v>
      </c>
      <c r="H39" s="5"/>
      <c r="I39" s="23">
        <f t="shared" si="0"/>
        <v>0</v>
      </c>
    </row>
    <row r="40" spans="1:9" ht="150" customHeight="1" x14ac:dyDescent="0.25">
      <c r="A40" s="120"/>
      <c r="B40" s="41"/>
      <c r="C40" s="82"/>
      <c r="D40" s="10" t="s">
        <v>281</v>
      </c>
      <c r="E40" s="8" t="s">
        <v>55</v>
      </c>
      <c r="F40" s="156">
        <v>0</v>
      </c>
      <c r="G40" s="49">
        <v>40</v>
      </c>
      <c r="H40" s="5"/>
      <c r="I40" s="23">
        <f t="shared" si="0"/>
        <v>0</v>
      </c>
    </row>
    <row r="41" spans="1:9" ht="150" customHeight="1" x14ac:dyDescent="0.25">
      <c r="A41" s="120"/>
      <c r="B41" s="41"/>
      <c r="C41" s="82"/>
      <c r="D41" s="10" t="s">
        <v>282</v>
      </c>
      <c r="E41" s="8" t="s">
        <v>56</v>
      </c>
      <c r="F41" s="156">
        <v>0</v>
      </c>
      <c r="G41" s="49">
        <v>40</v>
      </c>
      <c r="H41" s="5"/>
      <c r="I41" s="23">
        <f t="shared" si="0"/>
        <v>0</v>
      </c>
    </row>
    <row r="42" spans="1:9" ht="150" customHeight="1" x14ac:dyDescent="0.25">
      <c r="A42" s="120"/>
      <c r="B42" s="41"/>
      <c r="C42" s="82"/>
      <c r="D42" s="10" t="s">
        <v>283</v>
      </c>
      <c r="E42" s="8" t="s">
        <v>57</v>
      </c>
      <c r="F42" s="156">
        <v>0</v>
      </c>
      <c r="G42" s="49">
        <v>40</v>
      </c>
      <c r="H42" s="5"/>
      <c r="I42" s="23">
        <f t="shared" si="0"/>
        <v>0</v>
      </c>
    </row>
    <row r="43" spans="1:9" ht="150" customHeight="1" x14ac:dyDescent="0.25">
      <c r="A43" s="120"/>
      <c r="B43" s="41"/>
      <c r="C43" s="82"/>
      <c r="D43" s="10" t="s">
        <v>284</v>
      </c>
      <c r="E43" s="8" t="s">
        <v>58</v>
      </c>
      <c r="F43" s="156">
        <v>1</v>
      </c>
      <c r="G43" s="49">
        <v>40</v>
      </c>
      <c r="H43" s="5"/>
      <c r="I43" s="23">
        <f t="shared" si="0"/>
        <v>0</v>
      </c>
    </row>
    <row r="44" spans="1:9" ht="150" customHeight="1" x14ac:dyDescent="0.25">
      <c r="A44" s="120"/>
      <c r="B44" s="41"/>
      <c r="C44" s="82"/>
      <c r="D44" s="10" t="s">
        <v>285</v>
      </c>
      <c r="E44" s="8" t="s">
        <v>59</v>
      </c>
      <c r="F44" s="156">
        <v>1</v>
      </c>
      <c r="G44" s="49">
        <v>40</v>
      </c>
      <c r="H44" s="5"/>
      <c r="I44" s="23">
        <f t="shared" si="0"/>
        <v>0</v>
      </c>
    </row>
    <row r="45" spans="1:9" ht="150" customHeight="1" x14ac:dyDescent="0.25">
      <c r="A45" s="120"/>
      <c r="B45" s="41"/>
      <c r="C45" s="82"/>
      <c r="D45" s="10" t="s">
        <v>286</v>
      </c>
      <c r="E45" s="8" t="s">
        <v>60</v>
      </c>
      <c r="F45" s="156">
        <v>1</v>
      </c>
      <c r="G45" s="49">
        <v>40</v>
      </c>
      <c r="H45" s="5"/>
      <c r="I45" s="23">
        <f t="shared" si="0"/>
        <v>0</v>
      </c>
    </row>
    <row r="46" spans="1:9" ht="150" customHeight="1" x14ac:dyDescent="0.25">
      <c r="A46" s="120"/>
      <c r="B46" s="41"/>
      <c r="C46" s="82"/>
      <c r="D46" s="10" t="s">
        <v>287</v>
      </c>
      <c r="E46" s="8" t="s">
        <v>61</v>
      </c>
      <c r="F46" s="156">
        <v>0</v>
      </c>
      <c r="G46" s="49">
        <v>40</v>
      </c>
      <c r="H46" s="5"/>
      <c r="I46" s="23">
        <f t="shared" si="0"/>
        <v>0</v>
      </c>
    </row>
    <row r="47" spans="1:9" ht="150" customHeight="1" x14ac:dyDescent="0.25">
      <c r="A47" s="120"/>
      <c r="B47" s="41"/>
      <c r="C47" s="82"/>
      <c r="D47" s="10" t="s">
        <v>288</v>
      </c>
      <c r="E47" s="8" t="s">
        <v>62</v>
      </c>
      <c r="F47" s="156">
        <v>0</v>
      </c>
      <c r="G47" s="49">
        <v>40</v>
      </c>
      <c r="H47" s="5"/>
      <c r="I47" s="23">
        <f t="shared" si="0"/>
        <v>0</v>
      </c>
    </row>
    <row r="48" spans="1:9" ht="150" customHeight="1" x14ac:dyDescent="0.25">
      <c r="A48" s="120"/>
      <c r="B48" s="41"/>
      <c r="C48" s="82"/>
      <c r="D48" s="10" t="s">
        <v>289</v>
      </c>
      <c r="E48" s="8" t="s">
        <v>63</v>
      </c>
      <c r="F48" s="156">
        <v>0</v>
      </c>
      <c r="G48" s="49">
        <v>40</v>
      </c>
      <c r="H48" s="5"/>
      <c r="I48" s="23">
        <f t="shared" si="0"/>
        <v>0</v>
      </c>
    </row>
    <row r="49" spans="1:9" ht="150" customHeight="1" x14ac:dyDescent="0.25">
      <c r="A49" s="120"/>
      <c r="B49" s="41"/>
      <c r="C49" s="82"/>
      <c r="D49" s="10" t="s">
        <v>290</v>
      </c>
      <c r="E49" s="8" t="s">
        <v>64</v>
      </c>
      <c r="F49" s="156">
        <v>0</v>
      </c>
      <c r="G49" s="49">
        <v>40</v>
      </c>
      <c r="H49" s="5"/>
      <c r="I49" s="23">
        <f t="shared" si="0"/>
        <v>0</v>
      </c>
    </row>
    <row r="50" spans="1:9" ht="150" customHeight="1" x14ac:dyDescent="0.25">
      <c r="A50" s="120"/>
      <c r="B50" s="41"/>
      <c r="C50" s="82"/>
      <c r="D50" s="10" t="s">
        <v>291</v>
      </c>
      <c r="E50" s="8" t="s">
        <v>65</v>
      </c>
      <c r="F50" s="156">
        <v>0</v>
      </c>
      <c r="G50" s="49">
        <v>40</v>
      </c>
      <c r="H50" s="5"/>
      <c r="I50" s="23">
        <f t="shared" si="0"/>
        <v>0</v>
      </c>
    </row>
    <row r="51" spans="1:9" ht="150" customHeight="1" x14ac:dyDescent="0.25">
      <c r="A51" s="120"/>
      <c r="B51" s="41"/>
      <c r="C51" s="82"/>
      <c r="D51" s="10" t="s">
        <v>292</v>
      </c>
      <c r="E51" s="8" t="s">
        <v>66</v>
      </c>
      <c r="F51" s="156">
        <v>1</v>
      </c>
      <c r="G51" s="49">
        <v>40</v>
      </c>
      <c r="H51" s="5"/>
      <c r="I51" s="23">
        <f t="shared" si="0"/>
        <v>0</v>
      </c>
    </row>
    <row r="52" spans="1:9" ht="150" customHeight="1" x14ac:dyDescent="0.25">
      <c r="A52" s="120"/>
      <c r="B52" s="41"/>
      <c r="C52" s="82"/>
      <c r="D52" s="10" t="s">
        <v>293</v>
      </c>
      <c r="E52" s="8" t="s">
        <v>67</v>
      </c>
      <c r="F52" s="156">
        <v>1</v>
      </c>
      <c r="G52" s="49">
        <v>40</v>
      </c>
      <c r="H52" s="5"/>
      <c r="I52" s="23">
        <f t="shared" si="0"/>
        <v>0</v>
      </c>
    </row>
    <row r="53" spans="1:9" ht="150" customHeight="1" x14ac:dyDescent="0.25">
      <c r="A53" s="120"/>
      <c r="B53" s="41"/>
      <c r="C53" s="82"/>
      <c r="D53" s="10" t="s">
        <v>294</v>
      </c>
      <c r="E53" s="8" t="s">
        <v>68</v>
      </c>
      <c r="F53" s="156">
        <v>0</v>
      </c>
      <c r="G53" s="49">
        <v>40</v>
      </c>
      <c r="H53" s="5"/>
      <c r="I53" s="23">
        <f t="shared" si="0"/>
        <v>0</v>
      </c>
    </row>
    <row r="54" spans="1:9" ht="150" customHeight="1" x14ac:dyDescent="0.25">
      <c r="A54" s="120"/>
      <c r="B54" s="41"/>
      <c r="C54" s="82"/>
      <c r="D54" s="10" t="s">
        <v>295</v>
      </c>
      <c r="E54" s="8" t="s">
        <v>69</v>
      </c>
      <c r="F54" s="156">
        <v>0</v>
      </c>
      <c r="G54" s="49">
        <v>40</v>
      </c>
      <c r="H54" s="5"/>
      <c r="I54" s="23">
        <f t="shared" si="0"/>
        <v>0</v>
      </c>
    </row>
    <row r="55" spans="1:9" ht="150" customHeight="1" x14ac:dyDescent="0.25">
      <c r="A55" s="120"/>
      <c r="B55" s="41"/>
      <c r="C55" s="82"/>
      <c r="D55" s="10" t="s">
        <v>296</v>
      </c>
      <c r="E55" s="8" t="s">
        <v>70</v>
      </c>
      <c r="F55" s="156">
        <v>0</v>
      </c>
      <c r="G55" s="49">
        <v>40</v>
      </c>
      <c r="H55" s="5"/>
      <c r="I55" s="23">
        <f t="shared" si="0"/>
        <v>0</v>
      </c>
    </row>
    <row r="56" spans="1:9" ht="150" customHeight="1" x14ac:dyDescent="0.25">
      <c r="A56" s="120"/>
      <c r="B56" s="41"/>
      <c r="C56" s="82"/>
      <c r="D56" s="10" t="s">
        <v>297</v>
      </c>
      <c r="E56" s="8" t="s">
        <v>71</v>
      </c>
      <c r="F56" s="156">
        <v>0</v>
      </c>
      <c r="G56" s="49">
        <v>40</v>
      </c>
      <c r="H56" s="5"/>
      <c r="I56" s="23">
        <f t="shared" si="0"/>
        <v>0</v>
      </c>
    </row>
    <row r="57" spans="1:9" ht="150" customHeight="1" x14ac:dyDescent="0.25">
      <c r="A57" s="120"/>
      <c r="B57" s="41"/>
      <c r="C57" s="82"/>
      <c r="D57" s="10" t="s">
        <v>298</v>
      </c>
      <c r="E57" s="8" t="s">
        <v>72</v>
      </c>
      <c r="F57" s="156">
        <v>0</v>
      </c>
      <c r="G57" s="49">
        <v>40</v>
      </c>
      <c r="H57" s="5"/>
      <c r="I57" s="23">
        <f t="shared" si="0"/>
        <v>0</v>
      </c>
    </row>
    <row r="58" spans="1:9" ht="150" customHeight="1" x14ac:dyDescent="0.25">
      <c r="A58" s="120"/>
      <c r="B58" s="41"/>
      <c r="C58" s="82"/>
      <c r="D58" s="10" t="s">
        <v>299</v>
      </c>
      <c r="E58" s="8" t="s">
        <v>73</v>
      </c>
      <c r="F58" s="156">
        <v>1</v>
      </c>
      <c r="G58" s="49">
        <v>40</v>
      </c>
      <c r="H58" s="5"/>
      <c r="I58" s="23">
        <f t="shared" si="0"/>
        <v>0</v>
      </c>
    </row>
    <row r="59" spans="1:9" ht="150" customHeight="1" x14ac:dyDescent="0.25">
      <c r="A59" s="120"/>
      <c r="B59" s="41"/>
      <c r="C59" s="82"/>
      <c r="D59" s="10" t="s">
        <v>300</v>
      </c>
      <c r="E59" s="8" t="s">
        <v>74</v>
      </c>
      <c r="F59" s="156">
        <v>0</v>
      </c>
      <c r="G59" s="49">
        <v>40</v>
      </c>
      <c r="H59" s="5"/>
      <c r="I59" s="23">
        <f t="shared" si="0"/>
        <v>0</v>
      </c>
    </row>
    <row r="60" spans="1:9" ht="150" customHeight="1" x14ac:dyDescent="0.25">
      <c r="A60" s="120"/>
      <c r="B60" s="41"/>
      <c r="C60" s="82"/>
      <c r="D60" s="10" t="s">
        <v>301</v>
      </c>
      <c r="E60" s="8" t="s">
        <v>75</v>
      </c>
      <c r="F60" s="156">
        <v>1</v>
      </c>
      <c r="G60" s="49">
        <v>40</v>
      </c>
      <c r="H60" s="5"/>
      <c r="I60" s="23">
        <f t="shared" si="0"/>
        <v>0</v>
      </c>
    </row>
    <row r="61" spans="1:9" ht="150" customHeight="1" x14ac:dyDescent="0.25">
      <c r="A61" s="120"/>
      <c r="B61" s="41"/>
      <c r="C61" s="82"/>
      <c r="D61" s="10" t="s">
        <v>302</v>
      </c>
      <c r="E61" s="8" t="s">
        <v>76</v>
      </c>
      <c r="F61" s="156">
        <v>0</v>
      </c>
      <c r="G61" s="49">
        <v>40</v>
      </c>
      <c r="H61" s="5"/>
      <c r="I61" s="23">
        <f t="shared" si="0"/>
        <v>0</v>
      </c>
    </row>
    <row r="62" spans="1:9" ht="150" customHeight="1" x14ac:dyDescent="0.25">
      <c r="A62" s="120"/>
      <c r="B62" s="41"/>
      <c r="C62" s="82"/>
      <c r="D62" s="10" t="s">
        <v>303</v>
      </c>
      <c r="E62" s="8" t="s">
        <v>77</v>
      </c>
      <c r="F62" s="156">
        <v>0</v>
      </c>
      <c r="G62" s="49">
        <v>40</v>
      </c>
      <c r="H62" s="5"/>
      <c r="I62" s="23">
        <f t="shared" si="0"/>
        <v>0</v>
      </c>
    </row>
    <row r="63" spans="1:9" ht="150" customHeight="1" x14ac:dyDescent="0.25">
      <c r="A63" s="120"/>
      <c r="B63" s="41"/>
      <c r="C63" s="82"/>
      <c r="D63" s="10" t="s">
        <v>304</v>
      </c>
      <c r="E63" s="8" t="s">
        <v>78</v>
      </c>
      <c r="F63" s="156">
        <v>1</v>
      </c>
      <c r="G63" s="49">
        <v>40</v>
      </c>
      <c r="H63" s="5"/>
      <c r="I63" s="23">
        <f t="shared" si="0"/>
        <v>0</v>
      </c>
    </row>
    <row r="64" spans="1:9" ht="150" customHeight="1" x14ac:dyDescent="0.25">
      <c r="A64" s="120"/>
      <c r="B64" s="41"/>
      <c r="C64" s="82"/>
      <c r="D64" s="10" t="s">
        <v>305</v>
      </c>
      <c r="E64" s="8" t="s">
        <v>79</v>
      </c>
      <c r="F64" s="156">
        <v>0</v>
      </c>
      <c r="G64" s="49">
        <v>40</v>
      </c>
      <c r="H64" s="5"/>
      <c r="I64" s="23">
        <f t="shared" si="0"/>
        <v>0</v>
      </c>
    </row>
    <row r="65" spans="1:9" ht="150" customHeight="1" x14ac:dyDescent="0.25">
      <c r="A65" s="120"/>
      <c r="B65" s="41"/>
      <c r="C65" s="82"/>
      <c r="D65" s="10" t="s">
        <v>306</v>
      </c>
      <c r="E65" s="8" t="s">
        <v>80</v>
      </c>
      <c r="F65" s="156">
        <v>1</v>
      </c>
      <c r="G65" s="49">
        <v>40</v>
      </c>
      <c r="H65" s="5"/>
      <c r="I65" s="23">
        <f t="shared" si="0"/>
        <v>0</v>
      </c>
    </row>
    <row r="66" spans="1:9" ht="150" customHeight="1" x14ac:dyDescent="0.25">
      <c r="A66" s="120"/>
      <c r="B66" s="41"/>
      <c r="C66" s="82"/>
      <c r="D66" s="10" t="s">
        <v>307</v>
      </c>
      <c r="E66" s="8" t="s">
        <v>81</v>
      </c>
      <c r="F66" s="156">
        <v>0</v>
      </c>
      <c r="G66" s="49">
        <v>40</v>
      </c>
      <c r="H66" s="5"/>
      <c r="I66" s="23">
        <f t="shared" si="0"/>
        <v>0</v>
      </c>
    </row>
    <row r="67" spans="1:9" ht="150" customHeight="1" x14ac:dyDescent="0.25">
      <c r="A67" s="120"/>
      <c r="B67" s="41"/>
      <c r="C67" s="82"/>
      <c r="D67" s="10" t="s">
        <v>308</v>
      </c>
      <c r="E67" s="8" t="s">
        <v>82</v>
      </c>
      <c r="F67" s="156">
        <v>1</v>
      </c>
      <c r="G67" s="49">
        <v>40</v>
      </c>
      <c r="H67" s="5"/>
      <c r="I67" s="23">
        <f t="shared" si="0"/>
        <v>0</v>
      </c>
    </row>
    <row r="68" spans="1:9" ht="150" customHeight="1" x14ac:dyDescent="0.25">
      <c r="A68" s="120"/>
      <c r="B68" s="105"/>
      <c r="C68" s="82"/>
      <c r="D68" s="10" t="s">
        <v>778</v>
      </c>
      <c r="E68" s="106" t="s">
        <v>779</v>
      </c>
      <c r="F68" s="156">
        <v>2</v>
      </c>
      <c r="G68" s="49">
        <v>40</v>
      </c>
      <c r="H68" s="5"/>
      <c r="I68" s="23">
        <f t="shared" si="0"/>
        <v>0</v>
      </c>
    </row>
    <row r="69" spans="1:9" ht="60" customHeight="1" x14ac:dyDescent="0.25">
      <c r="A69" s="241" t="s">
        <v>83</v>
      </c>
      <c r="B69" s="242"/>
      <c r="C69" s="243"/>
      <c r="D69" s="10"/>
      <c r="E69" s="9"/>
      <c r="F69" s="158"/>
      <c r="G69" s="49"/>
      <c r="H69" s="5"/>
      <c r="I69" s="23"/>
    </row>
    <row r="70" spans="1:9" ht="150" customHeight="1" x14ac:dyDescent="0.25">
      <c r="A70" s="120"/>
      <c r="B70" s="41"/>
      <c r="C70" s="82" t="s">
        <v>84</v>
      </c>
      <c r="D70" s="10" t="s">
        <v>309</v>
      </c>
      <c r="E70" s="8" t="s">
        <v>85</v>
      </c>
      <c r="F70" s="156">
        <v>1</v>
      </c>
      <c r="G70" s="49">
        <v>40</v>
      </c>
      <c r="H70" s="5"/>
      <c r="I70" s="23">
        <f t="shared" si="0"/>
        <v>0</v>
      </c>
    </row>
    <row r="71" spans="1:9" ht="150" customHeight="1" x14ac:dyDescent="0.25">
      <c r="A71" s="120"/>
      <c r="B71" s="41"/>
      <c r="C71" s="82" t="s">
        <v>86</v>
      </c>
      <c r="D71" s="10" t="s">
        <v>310</v>
      </c>
      <c r="E71" s="8" t="s">
        <v>87</v>
      </c>
      <c r="F71" s="156">
        <v>0</v>
      </c>
      <c r="G71" s="49">
        <v>40</v>
      </c>
      <c r="H71" s="5"/>
      <c r="I71" s="23">
        <f t="shared" si="0"/>
        <v>0</v>
      </c>
    </row>
    <row r="72" spans="1:9" ht="150" customHeight="1" x14ac:dyDescent="0.25">
      <c r="A72" s="120"/>
      <c r="B72" s="41"/>
      <c r="C72" s="82" t="s">
        <v>88</v>
      </c>
      <c r="D72" s="10" t="s">
        <v>311</v>
      </c>
      <c r="E72" s="8" t="s">
        <v>89</v>
      </c>
      <c r="F72" s="156">
        <v>1</v>
      </c>
      <c r="G72" s="49">
        <v>40</v>
      </c>
      <c r="H72" s="5"/>
      <c r="I72" s="23">
        <f t="shared" si="0"/>
        <v>0</v>
      </c>
    </row>
    <row r="73" spans="1:9" ht="150" customHeight="1" x14ac:dyDescent="0.25">
      <c r="A73" s="120"/>
      <c r="B73" s="41"/>
      <c r="C73" s="82" t="s">
        <v>90</v>
      </c>
      <c r="D73" s="10" t="s">
        <v>312</v>
      </c>
      <c r="E73" s="8" t="s">
        <v>91</v>
      </c>
      <c r="F73" s="156">
        <v>0</v>
      </c>
      <c r="G73" s="49">
        <v>40</v>
      </c>
      <c r="H73" s="5"/>
      <c r="I73" s="23">
        <f t="shared" si="0"/>
        <v>0</v>
      </c>
    </row>
    <row r="74" spans="1:9" ht="150" customHeight="1" x14ac:dyDescent="0.25">
      <c r="A74" s="120"/>
      <c r="B74" s="41"/>
      <c r="C74" s="82" t="s">
        <v>92</v>
      </c>
      <c r="D74" s="10" t="s">
        <v>313</v>
      </c>
      <c r="E74" s="8" t="s">
        <v>93</v>
      </c>
      <c r="F74" s="156">
        <v>0</v>
      </c>
      <c r="G74" s="49">
        <v>40</v>
      </c>
      <c r="H74" s="5"/>
      <c r="I74" s="23">
        <f t="shared" si="0"/>
        <v>0</v>
      </c>
    </row>
    <row r="75" spans="1:9" ht="150" customHeight="1" x14ac:dyDescent="0.25">
      <c r="A75" s="120"/>
      <c r="B75" s="41"/>
      <c r="C75" s="82" t="s">
        <v>94</v>
      </c>
      <c r="D75" s="10" t="s">
        <v>314</v>
      </c>
      <c r="E75" s="8" t="s">
        <v>95</v>
      </c>
      <c r="F75" s="156">
        <v>0</v>
      </c>
      <c r="G75" s="49">
        <v>40</v>
      </c>
      <c r="H75" s="5"/>
      <c r="I75" s="23">
        <f t="shared" si="0"/>
        <v>0</v>
      </c>
    </row>
    <row r="76" spans="1:9" ht="150" customHeight="1" x14ac:dyDescent="0.25">
      <c r="A76" s="121"/>
      <c r="B76" s="42"/>
      <c r="C76" s="82" t="s">
        <v>96</v>
      </c>
      <c r="D76" s="10" t="s">
        <v>315</v>
      </c>
      <c r="E76" s="8" t="s">
        <v>97</v>
      </c>
      <c r="F76" s="156">
        <v>0</v>
      </c>
      <c r="G76" s="49">
        <v>40</v>
      </c>
      <c r="H76" s="5"/>
      <c r="I76" s="23">
        <f t="shared" si="0"/>
        <v>0</v>
      </c>
    </row>
    <row r="77" spans="1:9" ht="150" customHeight="1" x14ac:dyDescent="0.25">
      <c r="A77" s="120"/>
      <c r="B77" s="41"/>
      <c r="C77" s="82" t="s">
        <v>98</v>
      </c>
      <c r="D77" s="10" t="s">
        <v>316</v>
      </c>
      <c r="E77" s="8" t="s">
        <v>99</v>
      </c>
      <c r="F77" s="156">
        <v>0</v>
      </c>
      <c r="G77" s="49">
        <v>40</v>
      </c>
      <c r="H77" s="5"/>
      <c r="I77" s="23">
        <f t="shared" si="0"/>
        <v>0</v>
      </c>
    </row>
    <row r="78" spans="1:9" ht="150" customHeight="1" x14ac:dyDescent="0.25">
      <c r="A78" s="120"/>
      <c r="B78" s="41"/>
      <c r="C78" s="82" t="s">
        <v>100</v>
      </c>
      <c r="D78" s="10" t="s">
        <v>317</v>
      </c>
      <c r="E78" s="8" t="s">
        <v>101</v>
      </c>
      <c r="F78" s="156">
        <v>0</v>
      </c>
      <c r="G78" s="49">
        <v>40</v>
      </c>
      <c r="H78" s="5"/>
      <c r="I78" s="23">
        <f t="shared" si="0"/>
        <v>0</v>
      </c>
    </row>
    <row r="79" spans="1:9" ht="150" customHeight="1" x14ac:dyDescent="0.25">
      <c r="A79" s="120"/>
      <c r="B79" s="41"/>
      <c r="C79" s="82" t="s">
        <v>102</v>
      </c>
      <c r="D79" s="10" t="s">
        <v>318</v>
      </c>
      <c r="E79" s="8" t="s">
        <v>103</v>
      </c>
      <c r="F79" s="156">
        <v>0</v>
      </c>
      <c r="G79" s="49">
        <v>40</v>
      </c>
      <c r="H79" s="5"/>
      <c r="I79" s="23">
        <f t="shared" si="0"/>
        <v>0</v>
      </c>
    </row>
    <row r="80" spans="1:9" ht="150" customHeight="1" x14ac:dyDescent="0.25">
      <c r="A80" s="120"/>
      <c r="B80" s="41"/>
      <c r="C80" s="82" t="s">
        <v>104</v>
      </c>
      <c r="D80" s="10" t="s">
        <v>319</v>
      </c>
      <c r="E80" s="8" t="s">
        <v>105</v>
      </c>
      <c r="F80" s="156">
        <v>1</v>
      </c>
      <c r="G80" s="49">
        <v>40</v>
      </c>
      <c r="H80" s="5"/>
      <c r="I80" s="23">
        <f t="shared" si="0"/>
        <v>0</v>
      </c>
    </row>
    <row r="81" spans="1:9" ht="150" customHeight="1" x14ac:dyDescent="0.25">
      <c r="A81" s="120"/>
      <c r="B81" s="41"/>
      <c r="C81" s="82" t="s">
        <v>106</v>
      </c>
      <c r="D81" s="10" t="s">
        <v>320</v>
      </c>
      <c r="E81" s="8" t="s">
        <v>107</v>
      </c>
      <c r="F81" s="156">
        <v>0</v>
      </c>
      <c r="G81" s="49">
        <v>40</v>
      </c>
      <c r="H81" s="5"/>
      <c r="I81" s="23">
        <f t="shared" ref="I81:I218" si="1">SUM(G81)*(H81)</f>
        <v>0</v>
      </c>
    </row>
    <row r="82" spans="1:9" ht="150" customHeight="1" x14ac:dyDescent="0.25">
      <c r="A82" s="120"/>
      <c r="B82" s="41"/>
      <c r="C82" s="82" t="s">
        <v>108</v>
      </c>
      <c r="D82" s="10" t="s">
        <v>321</v>
      </c>
      <c r="E82" s="8" t="s">
        <v>109</v>
      </c>
      <c r="F82" s="156">
        <v>0</v>
      </c>
      <c r="G82" s="49">
        <v>40</v>
      </c>
      <c r="H82" s="5"/>
      <c r="I82" s="23">
        <f t="shared" si="1"/>
        <v>0</v>
      </c>
    </row>
    <row r="83" spans="1:9" ht="150" customHeight="1" x14ac:dyDescent="0.25">
      <c r="A83" s="120"/>
      <c r="B83" s="41"/>
      <c r="C83" s="82" t="s">
        <v>110</v>
      </c>
      <c r="D83" s="10" t="s">
        <v>322</v>
      </c>
      <c r="E83" s="8" t="s">
        <v>111</v>
      </c>
      <c r="F83" s="156">
        <v>1</v>
      </c>
      <c r="G83" s="49">
        <v>40</v>
      </c>
      <c r="H83" s="5"/>
      <c r="I83" s="23">
        <f t="shared" si="1"/>
        <v>0</v>
      </c>
    </row>
    <row r="84" spans="1:9" ht="150" customHeight="1" x14ac:dyDescent="0.25">
      <c r="A84" s="120"/>
      <c r="B84" s="41"/>
      <c r="C84" s="82" t="s">
        <v>112</v>
      </c>
      <c r="D84" s="10" t="s">
        <v>323</v>
      </c>
      <c r="E84" s="8" t="s">
        <v>113</v>
      </c>
      <c r="F84" s="156">
        <v>2</v>
      </c>
      <c r="G84" s="49">
        <v>40</v>
      </c>
      <c r="H84" s="5"/>
      <c r="I84" s="23">
        <f t="shared" si="1"/>
        <v>0</v>
      </c>
    </row>
    <row r="85" spans="1:9" ht="150" customHeight="1" x14ac:dyDescent="0.25">
      <c r="A85" s="120"/>
      <c r="B85" s="41"/>
      <c r="C85" s="82" t="s">
        <v>114</v>
      </c>
      <c r="D85" s="10" t="s">
        <v>324</v>
      </c>
      <c r="E85" s="8" t="s">
        <v>115</v>
      </c>
      <c r="F85" s="156">
        <v>0</v>
      </c>
      <c r="G85" s="49">
        <v>40</v>
      </c>
      <c r="H85" s="5"/>
      <c r="I85" s="23">
        <f t="shared" si="1"/>
        <v>0</v>
      </c>
    </row>
    <row r="86" spans="1:9" ht="150" customHeight="1" x14ac:dyDescent="0.25">
      <c r="A86" s="120"/>
      <c r="B86" s="41"/>
      <c r="C86" s="82" t="s">
        <v>116</v>
      </c>
      <c r="D86" s="10" t="s">
        <v>325</v>
      </c>
      <c r="E86" s="8" t="s">
        <v>117</v>
      </c>
      <c r="F86" s="156">
        <v>0</v>
      </c>
      <c r="G86" s="49">
        <v>40</v>
      </c>
      <c r="H86" s="5"/>
      <c r="I86" s="23">
        <f t="shared" si="1"/>
        <v>0</v>
      </c>
    </row>
    <row r="87" spans="1:9" ht="150" customHeight="1" x14ac:dyDescent="0.25">
      <c r="A87" s="120"/>
      <c r="B87" s="41"/>
      <c r="C87" s="82" t="s">
        <v>118</v>
      </c>
      <c r="D87" s="10" t="s">
        <v>326</v>
      </c>
      <c r="E87" s="8" t="s">
        <v>119</v>
      </c>
      <c r="F87" s="156">
        <v>0</v>
      </c>
      <c r="G87" s="49">
        <v>40</v>
      </c>
      <c r="H87" s="5"/>
      <c r="I87" s="23">
        <f t="shared" si="1"/>
        <v>0</v>
      </c>
    </row>
    <row r="88" spans="1:9" ht="150" customHeight="1" x14ac:dyDescent="0.25">
      <c r="A88" s="120">
        <v>90</v>
      </c>
      <c r="B88" s="41"/>
      <c r="C88" s="82" t="s">
        <v>120</v>
      </c>
      <c r="D88" s="10" t="s">
        <v>327</v>
      </c>
      <c r="E88" s="8" t="s">
        <v>121</v>
      </c>
      <c r="F88" s="156">
        <v>0</v>
      </c>
      <c r="G88" s="49">
        <v>40</v>
      </c>
      <c r="H88" s="5"/>
      <c r="I88" s="23">
        <f t="shared" si="1"/>
        <v>0</v>
      </c>
    </row>
    <row r="89" spans="1:9" ht="150" customHeight="1" x14ac:dyDescent="0.25">
      <c r="A89" s="120"/>
      <c r="B89" s="41"/>
      <c r="C89" s="82" t="s">
        <v>122</v>
      </c>
      <c r="D89" s="10" t="s">
        <v>328</v>
      </c>
      <c r="E89" s="8" t="s">
        <v>123</v>
      </c>
      <c r="F89" s="156">
        <v>0</v>
      </c>
      <c r="G89" s="49">
        <v>40</v>
      </c>
      <c r="H89" s="5"/>
      <c r="I89" s="23">
        <f t="shared" si="1"/>
        <v>0</v>
      </c>
    </row>
    <row r="90" spans="1:9" ht="150" customHeight="1" x14ac:dyDescent="0.25">
      <c r="A90" s="120"/>
      <c r="B90" s="41"/>
      <c r="C90" s="82" t="s">
        <v>124</v>
      </c>
      <c r="D90" s="10" t="s">
        <v>329</v>
      </c>
      <c r="E90" s="8" t="s">
        <v>125</v>
      </c>
      <c r="F90" s="156">
        <v>0</v>
      </c>
      <c r="G90" s="49">
        <v>40</v>
      </c>
      <c r="H90" s="5"/>
      <c r="I90" s="23">
        <f t="shared" si="1"/>
        <v>0</v>
      </c>
    </row>
    <row r="91" spans="1:9" ht="150" customHeight="1" x14ac:dyDescent="0.25">
      <c r="A91" s="120"/>
      <c r="B91" s="41"/>
      <c r="C91" s="82" t="s">
        <v>126</v>
      </c>
      <c r="D91" s="10" t="s">
        <v>330</v>
      </c>
      <c r="E91" s="8" t="s">
        <v>127</v>
      </c>
      <c r="F91" s="156">
        <v>0</v>
      </c>
      <c r="G91" s="49">
        <v>40</v>
      </c>
      <c r="H91" s="5"/>
      <c r="I91" s="23">
        <f t="shared" si="1"/>
        <v>0</v>
      </c>
    </row>
    <row r="92" spans="1:9" ht="150" customHeight="1" x14ac:dyDescent="0.25">
      <c r="A92" s="120"/>
      <c r="B92" s="41"/>
      <c r="C92" s="82" t="s">
        <v>128</v>
      </c>
      <c r="D92" s="10" t="s">
        <v>331</v>
      </c>
      <c r="E92" s="8" t="s">
        <v>129</v>
      </c>
      <c r="F92" s="156">
        <v>0</v>
      </c>
      <c r="G92" s="49">
        <v>40</v>
      </c>
      <c r="H92" s="5"/>
      <c r="I92" s="23">
        <f t="shared" si="1"/>
        <v>0</v>
      </c>
    </row>
    <row r="93" spans="1:9" ht="150" customHeight="1" x14ac:dyDescent="0.25">
      <c r="A93" s="120"/>
      <c r="B93" s="41"/>
      <c r="C93" s="82" t="s">
        <v>130</v>
      </c>
      <c r="D93" s="10" t="s">
        <v>332</v>
      </c>
      <c r="E93" s="8" t="s">
        <v>131</v>
      </c>
      <c r="F93" s="156">
        <v>0</v>
      </c>
      <c r="G93" s="49">
        <v>40</v>
      </c>
      <c r="H93" s="5"/>
      <c r="I93" s="23">
        <f t="shared" si="1"/>
        <v>0</v>
      </c>
    </row>
    <row r="94" spans="1:9" ht="150" customHeight="1" x14ac:dyDescent="0.25">
      <c r="A94" s="120"/>
      <c r="B94" s="41"/>
      <c r="C94" s="82" t="s">
        <v>132</v>
      </c>
      <c r="D94" s="10" t="s">
        <v>333</v>
      </c>
      <c r="E94" s="8" t="s">
        <v>133</v>
      </c>
      <c r="F94" s="156">
        <v>0</v>
      </c>
      <c r="G94" s="49">
        <v>40</v>
      </c>
      <c r="H94" s="5"/>
      <c r="I94" s="23">
        <f t="shared" si="1"/>
        <v>0</v>
      </c>
    </row>
    <row r="95" spans="1:9" ht="150" customHeight="1" x14ac:dyDescent="0.25">
      <c r="A95" s="120"/>
      <c r="B95" s="41"/>
      <c r="C95" s="82" t="s">
        <v>134</v>
      </c>
      <c r="D95" s="10" t="s">
        <v>334</v>
      </c>
      <c r="E95" s="8" t="s">
        <v>135</v>
      </c>
      <c r="F95" s="156">
        <v>0</v>
      </c>
      <c r="G95" s="49">
        <v>40</v>
      </c>
      <c r="H95" s="5"/>
      <c r="I95" s="23">
        <f t="shared" si="1"/>
        <v>0</v>
      </c>
    </row>
    <row r="96" spans="1:9" ht="150" customHeight="1" x14ac:dyDescent="0.25">
      <c r="A96" s="120"/>
      <c r="B96" s="41"/>
      <c r="C96" s="82" t="s">
        <v>136</v>
      </c>
      <c r="D96" s="10" t="s">
        <v>335</v>
      </c>
      <c r="E96" s="8" t="s">
        <v>137</v>
      </c>
      <c r="F96" s="156">
        <v>0</v>
      </c>
      <c r="G96" s="49">
        <v>40</v>
      </c>
      <c r="H96" s="5"/>
      <c r="I96" s="23">
        <f t="shared" si="1"/>
        <v>0</v>
      </c>
    </row>
    <row r="97" spans="1:9" ht="150" customHeight="1" x14ac:dyDescent="0.25">
      <c r="A97" s="120"/>
      <c r="B97" s="41"/>
      <c r="C97" s="82" t="s">
        <v>138</v>
      </c>
      <c r="D97" s="10" t="s">
        <v>336</v>
      </c>
      <c r="E97" s="8" t="s">
        <v>139</v>
      </c>
      <c r="F97" s="156">
        <v>0</v>
      </c>
      <c r="G97" s="49">
        <v>40</v>
      </c>
      <c r="H97" s="5"/>
      <c r="I97" s="23">
        <f t="shared" si="1"/>
        <v>0</v>
      </c>
    </row>
    <row r="98" spans="1:9" ht="150" customHeight="1" x14ac:dyDescent="0.25">
      <c r="A98" s="120"/>
      <c r="B98" s="41"/>
      <c r="C98" s="82" t="s">
        <v>140</v>
      </c>
      <c r="D98" s="10" t="s">
        <v>337</v>
      </c>
      <c r="E98" s="8" t="s">
        <v>141</v>
      </c>
      <c r="F98" s="156">
        <v>0</v>
      </c>
      <c r="G98" s="49">
        <v>40</v>
      </c>
      <c r="H98" s="5"/>
      <c r="I98" s="23">
        <f t="shared" si="1"/>
        <v>0</v>
      </c>
    </row>
    <row r="99" spans="1:9" ht="150" customHeight="1" x14ac:dyDescent="0.25">
      <c r="A99" s="120"/>
      <c r="B99" s="41"/>
      <c r="C99" s="82" t="s">
        <v>142</v>
      </c>
      <c r="D99" s="10" t="s">
        <v>338</v>
      </c>
      <c r="E99" s="8" t="s">
        <v>143</v>
      </c>
      <c r="F99" s="156">
        <v>0</v>
      </c>
      <c r="G99" s="49">
        <v>40</v>
      </c>
      <c r="H99" s="5"/>
      <c r="I99" s="23">
        <f t="shared" si="1"/>
        <v>0</v>
      </c>
    </row>
    <row r="100" spans="1:9" ht="150" customHeight="1" x14ac:dyDescent="0.25">
      <c r="A100" s="120"/>
      <c r="B100" s="41"/>
      <c r="C100" s="82" t="s">
        <v>144</v>
      </c>
      <c r="D100" s="10" t="s">
        <v>339</v>
      </c>
      <c r="E100" s="8" t="s">
        <v>145</v>
      </c>
      <c r="F100" s="156">
        <v>1</v>
      </c>
      <c r="G100" s="49">
        <v>40</v>
      </c>
      <c r="H100" s="5"/>
      <c r="I100" s="23">
        <f t="shared" si="1"/>
        <v>0</v>
      </c>
    </row>
    <row r="101" spans="1:9" ht="150" customHeight="1" x14ac:dyDescent="0.25">
      <c r="A101" s="120"/>
      <c r="B101" s="41"/>
      <c r="C101" s="82" t="s">
        <v>146</v>
      </c>
      <c r="D101" s="10" t="s">
        <v>340</v>
      </c>
      <c r="E101" s="8" t="s">
        <v>147</v>
      </c>
      <c r="F101" s="156">
        <v>0</v>
      </c>
      <c r="G101" s="49">
        <v>40</v>
      </c>
      <c r="H101" s="5"/>
      <c r="I101" s="23">
        <f t="shared" si="1"/>
        <v>0</v>
      </c>
    </row>
    <row r="102" spans="1:9" ht="150" customHeight="1" x14ac:dyDescent="0.25">
      <c r="A102" s="120"/>
      <c r="B102" s="41"/>
      <c r="C102" s="82" t="s">
        <v>148</v>
      </c>
      <c r="D102" s="10" t="s">
        <v>341</v>
      </c>
      <c r="E102" s="8" t="s">
        <v>149</v>
      </c>
      <c r="F102" s="156">
        <v>0</v>
      </c>
      <c r="G102" s="49">
        <v>40</v>
      </c>
      <c r="H102" s="5"/>
      <c r="I102" s="23">
        <f t="shared" si="1"/>
        <v>0</v>
      </c>
    </row>
    <row r="103" spans="1:9" ht="150" customHeight="1" x14ac:dyDescent="0.25">
      <c r="A103" s="120"/>
      <c r="B103" s="41"/>
      <c r="C103" s="82" t="s">
        <v>150</v>
      </c>
      <c r="D103" s="10" t="s">
        <v>342</v>
      </c>
      <c r="E103" s="8" t="s">
        <v>151</v>
      </c>
      <c r="F103" s="156">
        <v>0</v>
      </c>
      <c r="G103" s="49">
        <v>40</v>
      </c>
      <c r="H103" s="5"/>
      <c r="I103" s="23">
        <f t="shared" si="1"/>
        <v>0</v>
      </c>
    </row>
    <row r="104" spans="1:9" ht="150" customHeight="1" x14ac:dyDescent="0.25">
      <c r="A104" s="120"/>
      <c r="B104" s="41"/>
      <c r="C104" s="82" t="s">
        <v>152</v>
      </c>
      <c r="D104" s="10" t="s">
        <v>343</v>
      </c>
      <c r="E104" s="8" t="s">
        <v>153</v>
      </c>
      <c r="F104" s="156">
        <v>0</v>
      </c>
      <c r="G104" s="49">
        <v>40</v>
      </c>
      <c r="H104" s="5"/>
      <c r="I104" s="23">
        <f t="shared" si="1"/>
        <v>0</v>
      </c>
    </row>
    <row r="105" spans="1:9" ht="150" customHeight="1" x14ac:dyDescent="0.25">
      <c r="A105" s="120"/>
      <c r="B105" s="41"/>
      <c r="C105" s="82" t="s">
        <v>154</v>
      </c>
      <c r="D105" s="10" t="s">
        <v>344</v>
      </c>
      <c r="E105" s="8" t="s">
        <v>155</v>
      </c>
      <c r="F105" s="156">
        <v>0</v>
      </c>
      <c r="G105" s="49">
        <v>40</v>
      </c>
      <c r="H105" s="5"/>
      <c r="I105" s="23">
        <f t="shared" si="1"/>
        <v>0</v>
      </c>
    </row>
    <row r="106" spans="1:9" ht="150" customHeight="1" x14ac:dyDescent="0.25">
      <c r="A106" s="120"/>
      <c r="B106" s="41"/>
      <c r="C106" s="82" t="s">
        <v>156</v>
      </c>
      <c r="D106" s="10" t="s">
        <v>345</v>
      </c>
      <c r="E106" s="8" t="s">
        <v>157</v>
      </c>
      <c r="F106" s="156">
        <v>0</v>
      </c>
      <c r="G106" s="49">
        <v>40</v>
      </c>
      <c r="H106" s="5"/>
      <c r="I106" s="23">
        <f t="shared" si="1"/>
        <v>0</v>
      </c>
    </row>
    <row r="107" spans="1:9" ht="150" customHeight="1" x14ac:dyDescent="0.25">
      <c r="A107" s="120"/>
      <c r="B107" s="41"/>
      <c r="C107" s="82" t="s">
        <v>158</v>
      </c>
      <c r="D107" s="10" t="s">
        <v>346</v>
      </c>
      <c r="E107" s="8" t="s">
        <v>159</v>
      </c>
      <c r="F107" s="156">
        <v>0</v>
      </c>
      <c r="G107" s="49">
        <v>40</v>
      </c>
      <c r="H107" s="5"/>
      <c r="I107" s="23">
        <f t="shared" si="1"/>
        <v>0</v>
      </c>
    </row>
    <row r="108" spans="1:9" ht="150" customHeight="1" x14ac:dyDescent="0.25">
      <c r="A108" s="120"/>
      <c r="B108" s="105"/>
      <c r="C108" s="10"/>
      <c r="D108" s="10" t="s">
        <v>780</v>
      </c>
      <c r="E108" s="106" t="s">
        <v>825</v>
      </c>
      <c r="F108" s="156">
        <v>4</v>
      </c>
      <c r="G108" s="49">
        <v>40</v>
      </c>
      <c r="H108" s="5"/>
      <c r="I108" s="23"/>
    </row>
    <row r="109" spans="1:9" ht="60" customHeight="1" x14ac:dyDescent="0.25">
      <c r="A109" s="241" t="s">
        <v>160</v>
      </c>
      <c r="B109" s="242"/>
      <c r="C109" s="243"/>
      <c r="D109" s="10"/>
      <c r="E109" s="9"/>
      <c r="F109" s="158"/>
      <c r="G109" s="49"/>
      <c r="H109" s="5"/>
      <c r="I109" s="23">
        <f t="shared" si="1"/>
        <v>0</v>
      </c>
    </row>
    <row r="110" spans="1:9" ht="150" customHeight="1" x14ac:dyDescent="0.25">
      <c r="A110" s="120"/>
      <c r="B110" s="41"/>
      <c r="C110" s="82" t="s">
        <v>161</v>
      </c>
      <c r="D110" s="10" t="s">
        <v>347</v>
      </c>
      <c r="E110" s="8" t="s">
        <v>162</v>
      </c>
      <c r="F110" s="156">
        <v>0</v>
      </c>
      <c r="G110" s="49">
        <v>30</v>
      </c>
      <c r="H110" s="5"/>
      <c r="I110" s="23">
        <f t="shared" si="1"/>
        <v>0</v>
      </c>
    </row>
    <row r="111" spans="1:9" ht="150" customHeight="1" x14ac:dyDescent="0.25">
      <c r="A111" s="120"/>
      <c r="B111" s="41"/>
      <c r="C111" s="82" t="s">
        <v>163</v>
      </c>
      <c r="D111" s="10" t="s">
        <v>348</v>
      </c>
      <c r="E111" s="8" t="s">
        <v>164</v>
      </c>
      <c r="F111" s="156">
        <v>0</v>
      </c>
      <c r="G111" s="49">
        <v>30</v>
      </c>
      <c r="H111" s="5"/>
      <c r="I111" s="23">
        <f t="shared" si="1"/>
        <v>0</v>
      </c>
    </row>
    <row r="112" spans="1:9" ht="50.1" customHeight="1" x14ac:dyDescent="0.25">
      <c r="A112" s="122" t="s">
        <v>781</v>
      </c>
      <c r="B112" s="105"/>
      <c r="C112" s="107"/>
      <c r="D112" s="100"/>
      <c r="E112" s="108"/>
      <c r="F112" s="159"/>
      <c r="G112" s="51"/>
      <c r="H112" s="5"/>
      <c r="I112" s="23"/>
    </row>
    <row r="113" spans="1:9" ht="150" customHeight="1" x14ac:dyDescent="0.25">
      <c r="A113" s="120"/>
      <c r="B113" s="105"/>
      <c r="C113" s="82"/>
      <c r="D113" s="10" t="s">
        <v>782</v>
      </c>
      <c r="E113" s="106" t="s">
        <v>804</v>
      </c>
      <c r="F113" s="156">
        <v>0</v>
      </c>
      <c r="G113" s="49">
        <v>40</v>
      </c>
      <c r="H113" s="5"/>
      <c r="I113" s="23">
        <f t="shared" si="1"/>
        <v>0</v>
      </c>
    </row>
    <row r="114" spans="1:9" ht="150" customHeight="1" x14ac:dyDescent="0.25">
      <c r="A114" s="120"/>
      <c r="B114" s="105"/>
      <c r="C114" s="82"/>
      <c r="D114" s="10" t="s">
        <v>783</v>
      </c>
      <c r="E114" s="106" t="s">
        <v>805</v>
      </c>
      <c r="F114" s="156">
        <v>0</v>
      </c>
      <c r="G114" s="49">
        <v>40</v>
      </c>
      <c r="H114" s="5"/>
      <c r="I114" s="23">
        <f t="shared" si="1"/>
        <v>0</v>
      </c>
    </row>
    <row r="115" spans="1:9" ht="150" customHeight="1" x14ac:dyDescent="0.25">
      <c r="A115" s="120"/>
      <c r="B115" s="105"/>
      <c r="C115" s="82"/>
      <c r="D115" s="10" t="s">
        <v>784</v>
      </c>
      <c r="E115" s="106" t="s">
        <v>806</v>
      </c>
      <c r="F115" s="156">
        <v>0</v>
      </c>
      <c r="G115" s="49">
        <v>40</v>
      </c>
      <c r="H115" s="5"/>
      <c r="I115" s="23">
        <f t="shared" si="1"/>
        <v>0</v>
      </c>
    </row>
    <row r="116" spans="1:9" ht="150" customHeight="1" x14ac:dyDescent="0.25">
      <c r="A116" s="120"/>
      <c r="B116" s="105"/>
      <c r="C116" s="82"/>
      <c r="D116" s="10" t="s">
        <v>785</v>
      </c>
      <c r="E116" s="106" t="s">
        <v>807</v>
      </c>
      <c r="F116" s="156">
        <v>0</v>
      </c>
      <c r="G116" s="49">
        <v>40</v>
      </c>
      <c r="H116" s="5"/>
      <c r="I116" s="23">
        <f t="shared" si="1"/>
        <v>0</v>
      </c>
    </row>
    <row r="117" spans="1:9" ht="150" customHeight="1" x14ac:dyDescent="0.25">
      <c r="A117" s="120"/>
      <c r="B117" s="105"/>
      <c r="C117" s="82"/>
      <c r="D117" s="10" t="s">
        <v>786</v>
      </c>
      <c r="E117" s="106" t="s">
        <v>37</v>
      </c>
      <c r="F117" s="156">
        <v>0</v>
      </c>
      <c r="G117" s="49">
        <v>40</v>
      </c>
      <c r="H117" s="5"/>
      <c r="I117" s="23">
        <f t="shared" si="1"/>
        <v>0</v>
      </c>
    </row>
    <row r="118" spans="1:9" ht="150" customHeight="1" x14ac:dyDescent="0.25">
      <c r="A118" s="120"/>
      <c r="B118" s="105"/>
      <c r="C118" s="82"/>
      <c r="D118" s="10" t="s">
        <v>787</v>
      </c>
      <c r="E118" s="106" t="s">
        <v>808</v>
      </c>
      <c r="F118" s="156">
        <v>0</v>
      </c>
      <c r="G118" s="49">
        <v>40</v>
      </c>
      <c r="H118" s="5"/>
      <c r="I118" s="23">
        <f t="shared" si="1"/>
        <v>0</v>
      </c>
    </row>
    <row r="119" spans="1:9" ht="150" customHeight="1" x14ac:dyDescent="0.25">
      <c r="A119" s="120"/>
      <c r="B119" s="105"/>
      <c r="C119" s="82"/>
      <c r="D119" s="10" t="s">
        <v>788</v>
      </c>
      <c r="E119" s="106" t="s">
        <v>809</v>
      </c>
      <c r="F119" s="156">
        <v>0</v>
      </c>
      <c r="G119" s="49">
        <v>40</v>
      </c>
      <c r="H119" s="5"/>
      <c r="I119" s="23">
        <f t="shared" si="1"/>
        <v>0</v>
      </c>
    </row>
    <row r="120" spans="1:9" ht="150" customHeight="1" x14ac:dyDescent="0.25">
      <c r="A120" s="120"/>
      <c r="B120" s="105"/>
      <c r="C120" s="82"/>
      <c r="D120" s="10" t="s">
        <v>789</v>
      </c>
      <c r="E120" s="106" t="s">
        <v>810</v>
      </c>
      <c r="F120" s="156">
        <v>0</v>
      </c>
      <c r="G120" s="49">
        <v>40</v>
      </c>
      <c r="H120" s="5"/>
      <c r="I120" s="23">
        <f t="shared" si="1"/>
        <v>0</v>
      </c>
    </row>
    <row r="121" spans="1:9" ht="150" customHeight="1" x14ac:dyDescent="0.25">
      <c r="A121" s="120"/>
      <c r="B121" s="105"/>
      <c r="C121" s="82"/>
      <c r="D121" s="10" t="s">
        <v>790</v>
      </c>
      <c r="E121" s="106" t="s">
        <v>811</v>
      </c>
      <c r="F121" s="156">
        <v>0</v>
      </c>
      <c r="G121" s="49">
        <v>40</v>
      </c>
      <c r="H121" s="5"/>
      <c r="I121" s="23">
        <f t="shared" si="1"/>
        <v>0</v>
      </c>
    </row>
    <row r="122" spans="1:9" ht="150" customHeight="1" x14ac:dyDescent="0.25">
      <c r="A122" s="120"/>
      <c r="B122" s="105"/>
      <c r="C122" s="82"/>
      <c r="D122" s="10" t="s">
        <v>791</v>
      </c>
      <c r="E122" s="106" t="s">
        <v>812</v>
      </c>
      <c r="F122" s="156">
        <v>0</v>
      </c>
      <c r="G122" s="49">
        <v>40</v>
      </c>
      <c r="H122" s="5"/>
      <c r="I122" s="23">
        <f t="shared" si="1"/>
        <v>0</v>
      </c>
    </row>
    <row r="123" spans="1:9" ht="150" customHeight="1" x14ac:dyDescent="0.25">
      <c r="A123" s="123"/>
      <c r="B123" s="105"/>
      <c r="C123" s="82"/>
      <c r="D123" s="10" t="s">
        <v>792</v>
      </c>
      <c r="E123" s="106" t="s">
        <v>813</v>
      </c>
      <c r="F123" s="156">
        <v>0</v>
      </c>
      <c r="G123" s="49">
        <v>40</v>
      </c>
      <c r="H123" s="5"/>
      <c r="I123" s="23">
        <f t="shared" si="1"/>
        <v>0</v>
      </c>
    </row>
    <row r="124" spans="1:9" ht="150" customHeight="1" x14ac:dyDescent="0.25">
      <c r="A124" s="123"/>
      <c r="B124" s="105"/>
      <c r="C124" s="82"/>
      <c r="D124" s="10" t="s">
        <v>793</v>
      </c>
      <c r="E124" s="106" t="s">
        <v>814</v>
      </c>
      <c r="F124" s="156">
        <v>0</v>
      </c>
      <c r="G124" s="49">
        <v>40</v>
      </c>
      <c r="H124" s="5"/>
      <c r="I124" s="23">
        <f t="shared" si="1"/>
        <v>0</v>
      </c>
    </row>
    <row r="125" spans="1:9" ht="150" customHeight="1" x14ac:dyDescent="0.25">
      <c r="A125" s="123"/>
      <c r="B125" s="105"/>
      <c r="C125" s="82"/>
      <c r="D125" s="10" t="s">
        <v>794</v>
      </c>
      <c r="E125" s="106" t="s">
        <v>815</v>
      </c>
      <c r="F125" s="156">
        <v>0</v>
      </c>
      <c r="G125" s="49">
        <v>40</v>
      </c>
      <c r="H125" s="5"/>
      <c r="I125" s="23">
        <f t="shared" si="1"/>
        <v>0</v>
      </c>
    </row>
    <row r="126" spans="1:9" ht="150" customHeight="1" x14ac:dyDescent="0.25">
      <c r="A126" s="123"/>
      <c r="B126" s="105"/>
      <c r="C126" s="82"/>
      <c r="D126" s="10" t="s">
        <v>795</v>
      </c>
      <c r="E126" s="106" t="s">
        <v>816</v>
      </c>
      <c r="F126" s="156">
        <v>0</v>
      </c>
      <c r="G126" s="49">
        <v>40</v>
      </c>
      <c r="H126" s="5"/>
      <c r="I126" s="23">
        <f t="shared" si="1"/>
        <v>0</v>
      </c>
    </row>
    <row r="127" spans="1:9" ht="150" customHeight="1" x14ac:dyDescent="0.25">
      <c r="A127" s="124"/>
      <c r="B127" s="105"/>
      <c r="C127" s="82"/>
      <c r="D127" s="10" t="s">
        <v>796</v>
      </c>
      <c r="E127" s="106" t="s">
        <v>817</v>
      </c>
      <c r="F127" s="156">
        <v>0</v>
      </c>
      <c r="G127" s="49">
        <v>40</v>
      </c>
      <c r="H127" s="5"/>
      <c r="I127" s="23">
        <f t="shared" si="1"/>
        <v>0</v>
      </c>
    </row>
    <row r="128" spans="1:9" ht="150" customHeight="1" x14ac:dyDescent="0.25">
      <c r="A128" s="124"/>
      <c r="B128" s="105"/>
      <c r="C128" s="82"/>
      <c r="D128" s="10" t="s">
        <v>797</v>
      </c>
      <c r="E128" s="106" t="s">
        <v>818</v>
      </c>
      <c r="F128" s="156">
        <v>0</v>
      </c>
      <c r="G128" s="49">
        <v>40</v>
      </c>
      <c r="H128" s="5"/>
      <c r="I128" s="23">
        <f t="shared" si="1"/>
        <v>0</v>
      </c>
    </row>
    <row r="129" spans="1:9" ht="150" customHeight="1" x14ac:dyDescent="0.25">
      <c r="A129" s="124"/>
      <c r="B129" s="105"/>
      <c r="C129" s="82"/>
      <c r="D129" s="10" t="s">
        <v>798</v>
      </c>
      <c r="E129" s="106" t="s">
        <v>819</v>
      </c>
      <c r="F129" s="156">
        <v>0</v>
      </c>
      <c r="G129" s="49">
        <v>40</v>
      </c>
      <c r="H129" s="5"/>
      <c r="I129" s="23">
        <f t="shared" si="1"/>
        <v>0</v>
      </c>
    </row>
    <row r="130" spans="1:9" ht="150" customHeight="1" x14ac:dyDescent="0.25">
      <c r="A130" s="120"/>
      <c r="B130" s="105"/>
      <c r="C130" s="82"/>
      <c r="D130" s="10" t="s">
        <v>799</v>
      </c>
      <c r="E130" s="106" t="s">
        <v>820</v>
      </c>
      <c r="F130" s="156">
        <v>0</v>
      </c>
      <c r="G130" s="49">
        <v>40</v>
      </c>
      <c r="H130" s="5"/>
      <c r="I130" s="23">
        <f t="shared" si="1"/>
        <v>0</v>
      </c>
    </row>
    <row r="131" spans="1:9" ht="150" customHeight="1" x14ac:dyDescent="0.25">
      <c r="A131" s="120"/>
      <c r="B131" s="105"/>
      <c r="C131" s="82"/>
      <c r="D131" s="10" t="s">
        <v>800</v>
      </c>
      <c r="E131" s="106" t="s">
        <v>821</v>
      </c>
      <c r="F131" s="156">
        <v>0</v>
      </c>
      <c r="G131" s="49">
        <v>40</v>
      </c>
      <c r="H131" s="5"/>
      <c r="I131" s="23">
        <f t="shared" si="1"/>
        <v>0</v>
      </c>
    </row>
    <row r="132" spans="1:9" ht="150" customHeight="1" x14ac:dyDescent="0.25">
      <c r="A132" s="120"/>
      <c r="B132" s="105"/>
      <c r="C132" s="82"/>
      <c r="D132" s="10" t="s">
        <v>801</v>
      </c>
      <c r="E132" s="106" t="s">
        <v>822</v>
      </c>
      <c r="F132" s="156">
        <v>0</v>
      </c>
      <c r="G132" s="49">
        <v>40</v>
      </c>
      <c r="H132" s="5"/>
      <c r="I132" s="23">
        <f t="shared" si="1"/>
        <v>0</v>
      </c>
    </row>
    <row r="133" spans="1:9" ht="150" customHeight="1" x14ac:dyDescent="0.25">
      <c r="A133" s="120"/>
      <c r="B133" s="105"/>
      <c r="C133" s="82"/>
      <c r="D133" s="10" t="s">
        <v>802</v>
      </c>
      <c r="E133" s="106" t="s">
        <v>823</v>
      </c>
      <c r="F133" s="156">
        <v>0</v>
      </c>
      <c r="G133" s="49">
        <v>40</v>
      </c>
      <c r="H133" s="5"/>
      <c r="I133" s="23">
        <f t="shared" si="1"/>
        <v>0</v>
      </c>
    </row>
    <row r="134" spans="1:9" ht="150" customHeight="1" x14ac:dyDescent="0.25">
      <c r="A134" s="120"/>
      <c r="B134" s="105"/>
      <c r="C134" s="82"/>
      <c r="D134" s="10" t="s">
        <v>803</v>
      </c>
      <c r="E134" s="106" t="s">
        <v>824</v>
      </c>
      <c r="F134" s="156">
        <v>0</v>
      </c>
      <c r="G134" s="49">
        <v>40</v>
      </c>
      <c r="H134" s="5"/>
      <c r="I134" s="23">
        <f t="shared" si="1"/>
        <v>0</v>
      </c>
    </row>
    <row r="135" spans="1:9" ht="60" customHeight="1" x14ac:dyDescent="0.25">
      <c r="A135" s="204" t="s">
        <v>165</v>
      </c>
      <c r="B135" s="205"/>
      <c r="C135" s="205"/>
      <c r="D135" s="205"/>
      <c r="E135" s="205"/>
      <c r="F135" s="149"/>
      <c r="G135" s="50"/>
      <c r="H135" s="5"/>
      <c r="I135" s="24"/>
    </row>
    <row r="136" spans="1:9" ht="150" customHeight="1" x14ac:dyDescent="0.25">
      <c r="A136" s="120"/>
      <c r="B136" s="41"/>
      <c r="C136" s="82" t="s">
        <v>166</v>
      </c>
      <c r="D136" s="10" t="s">
        <v>386</v>
      </c>
      <c r="E136" s="8" t="s">
        <v>167</v>
      </c>
      <c r="F136" s="156">
        <v>1</v>
      </c>
      <c r="G136" s="49">
        <v>55</v>
      </c>
      <c r="H136" s="5"/>
      <c r="I136" s="23">
        <f t="shared" si="1"/>
        <v>0</v>
      </c>
    </row>
    <row r="137" spans="1:9" ht="150" customHeight="1" x14ac:dyDescent="0.25">
      <c r="A137" s="120"/>
      <c r="B137" s="41"/>
      <c r="C137" s="82" t="s">
        <v>168</v>
      </c>
      <c r="D137" s="10" t="s">
        <v>400</v>
      </c>
      <c r="E137" s="8" t="s">
        <v>169</v>
      </c>
      <c r="F137" s="156">
        <v>0</v>
      </c>
      <c r="G137" s="49">
        <v>55</v>
      </c>
      <c r="H137" s="5"/>
      <c r="I137" s="23">
        <f t="shared" si="1"/>
        <v>0</v>
      </c>
    </row>
    <row r="138" spans="1:9" ht="150" customHeight="1" x14ac:dyDescent="0.25">
      <c r="A138" s="120"/>
      <c r="B138" s="41"/>
      <c r="C138" s="82" t="s">
        <v>170</v>
      </c>
      <c r="D138" s="10" t="s">
        <v>401</v>
      </c>
      <c r="E138" s="8" t="s">
        <v>171</v>
      </c>
      <c r="F138" s="156">
        <v>0</v>
      </c>
      <c r="G138" s="49">
        <v>55</v>
      </c>
      <c r="H138" s="5"/>
      <c r="I138" s="23">
        <f t="shared" si="1"/>
        <v>0</v>
      </c>
    </row>
    <row r="139" spans="1:9" ht="150" customHeight="1" x14ac:dyDescent="0.25">
      <c r="A139" s="120"/>
      <c r="B139" s="41"/>
      <c r="C139" s="82" t="s">
        <v>172</v>
      </c>
      <c r="D139" s="10" t="s">
        <v>402</v>
      </c>
      <c r="E139" s="8" t="s">
        <v>173</v>
      </c>
      <c r="F139" s="156">
        <v>3</v>
      </c>
      <c r="G139" s="49">
        <v>55</v>
      </c>
      <c r="H139" s="5"/>
      <c r="I139" s="23">
        <f t="shared" si="1"/>
        <v>0</v>
      </c>
    </row>
    <row r="140" spans="1:9" ht="150" customHeight="1" x14ac:dyDescent="0.25">
      <c r="A140" s="120"/>
      <c r="B140" s="41"/>
      <c r="C140" s="82" t="s">
        <v>174</v>
      </c>
      <c r="D140" s="10" t="s">
        <v>403</v>
      </c>
      <c r="E140" s="8" t="s">
        <v>175</v>
      </c>
      <c r="F140" s="156">
        <v>0</v>
      </c>
      <c r="G140" s="49">
        <v>55</v>
      </c>
      <c r="H140" s="5"/>
      <c r="I140" s="23">
        <f t="shared" si="1"/>
        <v>0</v>
      </c>
    </row>
    <row r="141" spans="1:9" ht="150" customHeight="1" x14ac:dyDescent="0.25">
      <c r="A141" s="120"/>
      <c r="B141" s="41"/>
      <c r="C141" s="82" t="s">
        <v>176</v>
      </c>
      <c r="D141" s="10" t="s">
        <v>404</v>
      </c>
      <c r="E141" s="8" t="s">
        <v>177</v>
      </c>
      <c r="F141" s="156">
        <v>0</v>
      </c>
      <c r="G141" s="49">
        <v>55</v>
      </c>
      <c r="H141" s="5"/>
      <c r="I141" s="23">
        <f t="shared" si="1"/>
        <v>0</v>
      </c>
    </row>
    <row r="142" spans="1:9" ht="150" customHeight="1" x14ac:dyDescent="0.25">
      <c r="A142" s="120"/>
      <c r="B142" s="41"/>
      <c r="C142" s="82" t="s">
        <v>178</v>
      </c>
      <c r="D142" s="10" t="s">
        <v>405</v>
      </c>
      <c r="E142" s="8" t="s">
        <v>179</v>
      </c>
      <c r="F142" s="156">
        <v>0</v>
      </c>
      <c r="G142" s="49">
        <v>55</v>
      </c>
      <c r="H142" s="5"/>
      <c r="I142" s="23">
        <f t="shared" si="1"/>
        <v>0</v>
      </c>
    </row>
    <row r="143" spans="1:9" ht="150" customHeight="1" x14ac:dyDescent="0.25">
      <c r="A143" s="120"/>
      <c r="B143" s="41"/>
      <c r="C143" s="82" t="s">
        <v>180</v>
      </c>
      <c r="D143" s="10" t="s">
        <v>406</v>
      </c>
      <c r="E143" s="8" t="s">
        <v>181</v>
      </c>
      <c r="F143" s="156">
        <v>2</v>
      </c>
      <c r="G143" s="49">
        <v>55</v>
      </c>
      <c r="H143" s="5"/>
      <c r="I143" s="23">
        <f t="shared" si="1"/>
        <v>0</v>
      </c>
    </row>
    <row r="144" spans="1:9" ht="150" customHeight="1" x14ac:dyDescent="0.25">
      <c r="A144" s="120"/>
      <c r="B144" s="41"/>
      <c r="C144" s="82" t="s">
        <v>182</v>
      </c>
      <c r="D144" s="10" t="s">
        <v>407</v>
      </c>
      <c r="E144" s="8" t="s">
        <v>183</v>
      </c>
      <c r="F144" s="156">
        <v>0</v>
      </c>
      <c r="G144" s="49">
        <v>55</v>
      </c>
      <c r="H144" s="5"/>
      <c r="I144" s="23">
        <f t="shared" si="1"/>
        <v>0</v>
      </c>
    </row>
    <row r="145" spans="1:9" ht="150" customHeight="1" x14ac:dyDescent="0.25">
      <c r="A145" s="120"/>
      <c r="B145" s="41"/>
      <c r="C145" s="82" t="s">
        <v>184</v>
      </c>
      <c r="D145" s="10" t="s">
        <v>408</v>
      </c>
      <c r="E145" s="8" t="s">
        <v>185</v>
      </c>
      <c r="F145" s="156">
        <v>1</v>
      </c>
      <c r="G145" s="49">
        <v>55</v>
      </c>
      <c r="H145" s="5"/>
      <c r="I145" s="23">
        <f t="shared" si="1"/>
        <v>0</v>
      </c>
    </row>
    <row r="146" spans="1:9" ht="150" customHeight="1" x14ac:dyDescent="0.25">
      <c r="A146" s="120"/>
      <c r="B146" s="41"/>
      <c r="C146" s="82" t="s">
        <v>186</v>
      </c>
      <c r="D146" s="10" t="s">
        <v>409</v>
      </c>
      <c r="E146" s="8" t="s">
        <v>187</v>
      </c>
      <c r="F146" s="156">
        <v>0</v>
      </c>
      <c r="G146" s="49">
        <v>55</v>
      </c>
      <c r="H146" s="5"/>
      <c r="I146" s="23">
        <f t="shared" si="1"/>
        <v>0</v>
      </c>
    </row>
    <row r="147" spans="1:9" ht="150" customHeight="1" x14ac:dyDescent="0.25">
      <c r="A147" s="120"/>
      <c r="B147" s="41"/>
      <c r="C147" s="82" t="s">
        <v>188</v>
      </c>
      <c r="D147" s="10" t="s">
        <v>410</v>
      </c>
      <c r="E147" s="8" t="s">
        <v>189</v>
      </c>
      <c r="F147" s="156">
        <v>1</v>
      </c>
      <c r="G147" s="49">
        <v>55</v>
      </c>
      <c r="H147" s="5"/>
      <c r="I147" s="23">
        <f t="shared" si="1"/>
        <v>0</v>
      </c>
    </row>
    <row r="148" spans="1:9" ht="150" customHeight="1" x14ac:dyDescent="0.25">
      <c r="A148" s="120"/>
      <c r="B148" s="41"/>
      <c r="C148" s="82" t="s">
        <v>190</v>
      </c>
      <c r="D148" s="10" t="s">
        <v>411</v>
      </c>
      <c r="E148" s="8" t="s">
        <v>191</v>
      </c>
      <c r="F148" s="156">
        <v>0</v>
      </c>
      <c r="G148" s="49">
        <v>55</v>
      </c>
      <c r="H148" s="5"/>
      <c r="I148" s="23">
        <f t="shared" si="1"/>
        <v>0</v>
      </c>
    </row>
    <row r="149" spans="1:9" ht="150" customHeight="1" x14ac:dyDescent="0.25">
      <c r="A149" s="125"/>
      <c r="B149" s="45"/>
      <c r="C149" s="83"/>
      <c r="D149" s="10" t="s">
        <v>440</v>
      </c>
      <c r="E149" s="75" t="s">
        <v>418</v>
      </c>
      <c r="F149" s="156">
        <v>0</v>
      </c>
      <c r="G149" s="51">
        <v>60</v>
      </c>
      <c r="H149" s="5"/>
      <c r="I149" s="23">
        <f t="shared" si="1"/>
        <v>0</v>
      </c>
    </row>
    <row r="150" spans="1:9" ht="150" customHeight="1" x14ac:dyDescent="0.25">
      <c r="A150" s="125"/>
      <c r="B150" s="45"/>
      <c r="C150" s="83"/>
      <c r="D150" s="10" t="s">
        <v>441</v>
      </c>
      <c r="E150" s="76" t="s">
        <v>419</v>
      </c>
      <c r="F150" s="156">
        <v>0</v>
      </c>
      <c r="G150" s="51">
        <v>60</v>
      </c>
      <c r="H150" s="5"/>
      <c r="I150" s="23">
        <f t="shared" si="1"/>
        <v>0</v>
      </c>
    </row>
    <row r="151" spans="1:9" ht="150" customHeight="1" x14ac:dyDescent="0.25">
      <c r="A151" s="125"/>
      <c r="B151" s="45"/>
      <c r="C151" s="83"/>
      <c r="D151" s="10" t="s">
        <v>442</v>
      </c>
      <c r="E151" s="75" t="s">
        <v>420</v>
      </c>
      <c r="F151" s="156">
        <v>0</v>
      </c>
      <c r="G151" s="51">
        <v>60</v>
      </c>
      <c r="H151" s="5"/>
      <c r="I151" s="23">
        <f t="shared" si="1"/>
        <v>0</v>
      </c>
    </row>
    <row r="152" spans="1:9" ht="150" customHeight="1" x14ac:dyDescent="0.25">
      <c r="A152" s="125"/>
      <c r="B152" s="45"/>
      <c r="C152" s="83"/>
      <c r="D152" s="10" t="s">
        <v>443</v>
      </c>
      <c r="E152" s="75" t="s">
        <v>421</v>
      </c>
      <c r="F152" s="156">
        <v>0</v>
      </c>
      <c r="G152" s="51">
        <v>60</v>
      </c>
      <c r="H152" s="5"/>
      <c r="I152" s="23">
        <f t="shared" si="1"/>
        <v>0</v>
      </c>
    </row>
    <row r="153" spans="1:9" ht="150" customHeight="1" x14ac:dyDescent="0.25">
      <c r="A153" s="125"/>
      <c r="B153" s="45"/>
      <c r="C153" s="83"/>
      <c r="D153" s="10" t="s">
        <v>444</v>
      </c>
      <c r="E153" s="75" t="s">
        <v>422</v>
      </c>
      <c r="F153" s="156">
        <v>0</v>
      </c>
      <c r="G153" s="51">
        <v>60</v>
      </c>
      <c r="H153" s="5"/>
      <c r="I153" s="23">
        <f t="shared" si="1"/>
        <v>0</v>
      </c>
    </row>
    <row r="154" spans="1:9" ht="150" customHeight="1" x14ac:dyDescent="0.25">
      <c r="A154" s="125"/>
      <c r="B154" s="45"/>
      <c r="C154" s="83"/>
      <c r="D154" s="10" t="s">
        <v>445</v>
      </c>
      <c r="E154" s="75" t="s">
        <v>423</v>
      </c>
      <c r="F154" s="156">
        <v>0</v>
      </c>
      <c r="G154" s="51">
        <v>60</v>
      </c>
      <c r="H154" s="5"/>
      <c r="I154" s="23">
        <f t="shared" si="1"/>
        <v>0</v>
      </c>
    </row>
    <row r="155" spans="1:9" ht="150" customHeight="1" x14ac:dyDescent="0.25">
      <c r="A155" s="125"/>
      <c r="B155" s="45"/>
      <c r="C155" s="83"/>
      <c r="D155" s="10" t="s">
        <v>446</v>
      </c>
      <c r="E155" s="75" t="s">
        <v>424</v>
      </c>
      <c r="F155" s="156">
        <v>0</v>
      </c>
      <c r="G155" s="51">
        <v>60</v>
      </c>
      <c r="H155" s="5"/>
      <c r="I155" s="23">
        <f t="shared" si="1"/>
        <v>0</v>
      </c>
    </row>
    <row r="156" spans="1:9" ht="150" customHeight="1" x14ac:dyDescent="0.25">
      <c r="A156" s="125"/>
      <c r="B156" s="45"/>
      <c r="C156" s="83"/>
      <c r="D156" s="10" t="s">
        <v>447</v>
      </c>
      <c r="E156" s="75" t="s">
        <v>425</v>
      </c>
      <c r="F156" s="156">
        <v>0</v>
      </c>
      <c r="G156" s="51">
        <v>60</v>
      </c>
      <c r="H156" s="5"/>
      <c r="I156" s="23">
        <f t="shared" si="1"/>
        <v>0</v>
      </c>
    </row>
    <row r="157" spans="1:9" ht="150" customHeight="1" x14ac:dyDescent="0.25">
      <c r="A157" s="125"/>
      <c r="B157" s="45"/>
      <c r="C157" s="83"/>
      <c r="D157" s="10" t="s">
        <v>448</v>
      </c>
      <c r="E157" s="75" t="s">
        <v>426</v>
      </c>
      <c r="F157" s="156">
        <v>0</v>
      </c>
      <c r="G157" s="51">
        <v>60</v>
      </c>
      <c r="H157" s="5"/>
      <c r="I157" s="23">
        <f t="shared" si="1"/>
        <v>0</v>
      </c>
    </row>
    <row r="158" spans="1:9" ht="150" customHeight="1" x14ac:dyDescent="0.25">
      <c r="A158" s="125"/>
      <c r="B158" s="45"/>
      <c r="C158" s="83"/>
      <c r="D158" s="10" t="s">
        <v>449</v>
      </c>
      <c r="E158" s="75" t="s">
        <v>427</v>
      </c>
      <c r="F158" s="156">
        <v>0</v>
      </c>
      <c r="G158" s="51">
        <v>60</v>
      </c>
      <c r="H158" s="5"/>
      <c r="I158" s="23">
        <f t="shared" si="1"/>
        <v>0</v>
      </c>
    </row>
    <row r="159" spans="1:9" ht="150" customHeight="1" x14ac:dyDescent="0.25">
      <c r="A159" s="125"/>
      <c r="B159" s="45"/>
      <c r="C159" s="83"/>
      <c r="D159" s="10" t="s">
        <v>450</v>
      </c>
      <c r="E159" s="75" t="s">
        <v>428</v>
      </c>
      <c r="F159" s="156">
        <v>0</v>
      </c>
      <c r="G159" s="51">
        <v>60</v>
      </c>
      <c r="H159" s="5"/>
      <c r="I159" s="23">
        <f t="shared" si="1"/>
        <v>0</v>
      </c>
    </row>
    <row r="160" spans="1:9" ht="150" customHeight="1" x14ac:dyDescent="0.25">
      <c r="A160" s="125"/>
      <c r="B160" s="45"/>
      <c r="C160" s="83"/>
      <c r="D160" s="10" t="s">
        <v>451</v>
      </c>
      <c r="E160" s="75" t="s">
        <v>429</v>
      </c>
      <c r="F160" s="156">
        <v>0</v>
      </c>
      <c r="G160" s="51">
        <v>60</v>
      </c>
      <c r="H160" s="5"/>
      <c r="I160" s="23">
        <f t="shared" si="1"/>
        <v>0</v>
      </c>
    </row>
    <row r="161" spans="1:9" ht="150" customHeight="1" x14ac:dyDescent="0.25">
      <c r="A161" s="125"/>
      <c r="B161" s="45"/>
      <c r="C161" s="83"/>
      <c r="D161" s="10" t="s">
        <v>452</v>
      </c>
      <c r="E161" s="75" t="s">
        <v>430</v>
      </c>
      <c r="F161" s="156">
        <v>0</v>
      </c>
      <c r="G161" s="51">
        <v>60</v>
      </c>
      <c r="H161" s="5"/>
      <c r="I161" s="23">
        <f t="shared" si="1"/>
        <v>0</v>
      </c>
    </row>
    <row r="162" spans="1:9" ht="150" customHeight="1" x14ac:dyDescent="0.25">
      <c r="A162" s="125"/>
      <c r="B162" s="45"/>
      <c r="C162" s="83"/>
      <c r="D162" s="10" t="s">
        <v>453</v>
      </c>
      <c r="E162" s="75" t="s">
        <v>431</v>
      </c>
      <c r="F162" s="156">
        <v>0</v>
      </c>
      <c r="G162" s="51">
        <v>60</v>
      </c>
      <c r="H162" s="5"/>
      <c r="I162" s="23">
        <f t="shared" si="1"/>
        <v>0</v>
      </c>
    </row>
    <row r="163" spans="1:9" ht="150" customHeight="1" x14ac:dyDescent="0.25">
      <c r="A163" s="125"/>
      <c r="B163" s="45"/>
      <c r="C163" s="83"/>
      <c r="D163" s="10" t="s">
        <v>454</v>
      </c>
      <c r="E163" s="75" t="s">
        <v>432</v>
      </c>
      <c r="F163" s="156">
        <v>0</v>
      </c>
      <c r="G163" s="51">
        <v>60</v>
      </c>
      <c r="H163" s="5"/>
      <c r="I163" s="23">
        <f t="shared" si="1"/>
        <v>0</v>
      </c>
    </row>
    <row r="164" spans="1:9" ht="150" customHeight="1" x14ac:dyDescent="0.25">
      <c r="A164" s="125"/>
      <c r="B164" s="45"/>
      <c r="C164" s="83"/>
      <c r="D164" s="10" t="s">
        <v>455</v>
      </c>
      <c r="E164" s="75" t="s">
        <v>433</v>
      </c>
      <c r="F164" s="156">
        <v>0</v>
      </c>
      <c r="G164" s="51">
        <v>60</v>
      </c>
      <c r="H164" s="5"/>
      <c r="I164" s="23">
        <f t="shared" si="1"/>
        <v>0</v>
      </c>
    </row>
    <row r="165" spans="1:9" ht="150" customHeight="1" x14ac:dyDescent="0.25">
      <c r="A165" s="125"/>
      <c r="B165" s="45"/>
      <c r="C165" s="83"/>
      <c r="D165" s="10" t="s">
        <v>456</v>
      </c>
      <c r="E165" s="75" t="s">
        <v>434</v>
      </c>
      <c r="F165" s="156">
        <v>0</v>
      </c>
      <c r="G165" s="51">
        <v>60</v>
      </c>
      <c r="H165" s="5"/>
      <c r="I165" s="23">
        <f t="shared" si="1"/>
        <v>0</v>
      </c>
    </row>
    <row r="166" spans="1:9" ht="150" customHeight="1" x14ac:dyDescent="0.25">
      <c r="A166" s="125"/>
      <c r="B166" s="45"/>
      <c r="C166" s="83"/>
      <c r="D166" s="10" t="s">
        <v>457</v>
      </c>
      <c r="E166" s="75" t="s">
        <v>435</v>
      </c>
      <c r="F166" s="156">
        <v>0</v>
      </c>
      <c r="G166" s="51">
        <v>60</v>
      </c>
      <c r="H166" s="5"/>
      <c r="I166" s="23">
        <f t="shared" si="1"/>
        <v>0</v>
      </c>
    </row>
    <row r="167" spans="1:9" ht="150" customHeight="1" x14ac:dyDescent="0.25">
      <c r="A167" s="125"/>
      <c r="B167" s="45"/>
      <c r="C167" s="83"/>
      <c r="D167" s="10" t="s">
        <v>458</v>
      </c>
      <c r="E167" s="75" t="s">
        <v>436</v>
      </c>
      <c r="F167" s="156">
        <v>0</v>
      </c>
      <c r="G167" s="51">
        <v>60</v>
      </c>
      <c r="H167" s="5"/>
      <c r="I167" s="23">
        <f t="shared" si="1"/>
        <v>0</v>
      </c>
    </row>
    <row r="168" spans="1:9" ht="150" customHeight="1" x14ac:dyDescent="0.25">
      <c r="A168" s="125"/>
      <c r="B168" s="45"/>
      <c r="C168" s="83"/>
      <c r="D168" s="10" t="s">
        <v>459</v>
      </c>
      <c r="E168" s="75" t="s">
        <v>437</v>
      </c>
      <c r="F168" s="156">
        <v>0</v>
      </c>
      <c r="G168" s="51">
        <v>60</v>
      </c>
      <c r="H168" s="5"/>
      <c r="I168" s="23">
        <f t="shared" si="1"/>
        <v>0</v>
      </c>
    </row>
    <row r="169" spans="1:9" ht="150" customHeight="1" x14ac:dyDescent="0.25">
      <c r="A169" s="125"/>
      <c r="B169" s="45"/>
      <c r="C169" s="83"/>
      <c r="D169" s="10" t="s">
        <v>460</v>
      </c>
      <c r="E169" s="75" t="s">
        <v>438</v>
      </c>
      <c r="F169" s="156">
        <v>0</v>
      </c>
      <c r="G169" s="51">
        <v>60</v>
      </c>
      <c r="H169" s="5"/>
      <c r="I169" s="23">
        <f t="shared" si="1"/>
        <v>0</v>
      </c>
    </row>
    <row r="170" spans="1:9" ht="150" customHeight="1" x14ac:dyDescent="0.25">
      <c r="A170" s="125"/>
      <c r="B170" s="45"/>
      <c r="C170" s="83"/>
      <c r="D170" s="10" t="s">
        <v>461</v>
      </c>
      <c r="E170" s="75" t="s">
        <v>439</v>
      </c>
      <c r="F170" s="156">
        <v>0</v>
      </c>
      <c r="G170" s="51">
        <v>60</v>
      </c>
      <c r="H170" s="5"/>
      <c r="I170" s="23">
        <f t="shared" si="1"/>
        <v>0</v>
      </c>
    </row>
    <row r="171" spans="1:9" ht="50.1" customHeight="1" x14ac:dyDescent="0.25">
      <c r="A171" s="125" t="s">
        <v>826</v>
      </c>
      <c r="B171" s="95"/>
      <c r="C171" s="109"/>
      <c r="D171" s="100"/>
      <c r="E171" s="96"/>
      <c r="F171" s="160"/>
      <c r="G171" s="51"/>
      <c r="H171" s="5"/>
      <c r="I171" s="23"/>
    </row>
    <row r="172" spans="1:9" ht="150" customHeight="1" x14ac:dyDescent="0.25">
      <c r="A172" s="125"/>
      <c r="B172" s="95"/>
      <c r="C172" s="83"/>
      <c r="D172" s="10" t="s">
        <v>827</v>
      </c>
      <c r="E172" s="106" t="s">
        <v>848</v>
      </c>
      <c r="F172" s="161">
        <v>1</v>
      </c>
      <c r="G172" s="51">
        <v>60</v>
      </c>
      <c r="H172" s="5"/>
      <c r="I172" s="23">
        <f t="shared" si="1"/>
        <v>0</v>
      </c>
    </row>
    <row r="173" spans="1:9" ht="150" customHeight="1" x14ac:dyDescent="0.25">
      <c r="A173" s="125"/>
      <c r="B173" s="95"/>
      <c r="C173" s="83"/>
      <c r="D173" s="10" t="s">
        <v>828</v>
      </c>
      <c r="E173" s="106" t="s">
        <v>849</v>
      </c>
      <c r="F173" s="161">
        <v>1</v>
      </c>
      <c r="G173" s="51">
        <v>60</v>
      </c>
      <c r="H173" s="5"/>
      <c r="I173" s="23">
        <f t="shared" si="1"/>
        <v>0</v>
      </c>
    </row>
    <row r="174" spans="1:9" ht="150" customHeight="1" x14ac:dyDescent="0.25">
      <c r="A174" s="125"/>
      <c r="B174" s="95"/>
      <c r="C174" s="83"/>
      <c r="D174" s="10" t="s">
        <v>829</v>
      </c>
      <c r="E174" s="106" t="s">
        <v>850</v>
      </c>
      <c r="F174" s="161">
        <v>1</v>
      </c>
      <c r="G174" s="51">
        <v>60</v>
      </c>
      <c r="H174" s="5"/>
      <c r="I174" s="23">
        <f t="shared" si="1"/>
        <v>0</v>
      </c>
    </row>
    <row r="175" spans="1:9" ht="150" customHeight="1" x14ac:dyDescent="0.25">
      <c r="A175" s="125"/>
      <c r="B175" s="95"/>
      <c r="C175" s="83"/>
      <c r="D175" s="10" t="s">
        <v>830</v>
      </c>
      <c r="E175" s="113" t="s">
        <v>851</v>
      </c>
      <c r="F175" s="161">
        <v>0</v>
      </c>
      <c r="G175" s="51">
        <v>60</v>
      </c>
      <c r="H175" s="5"/>
      <c r="I175" s="23">
        <f t="shared" si="1"/>
        <v>0</v>
      </c>
    </row>
    <row r="176" spans="1:9" ht="150" customHeight="1" x14ac:dyDescent="0.25">
      <c r="A176" s="125"/>
      <c r="B176" s="95"/>
      <c r="C176" s="83"/>
      <c r="D176" s="10" t="s">
        <v>831</v>
      </c>
      <c r="E176" s="106" t="s">
        <v>852</v>
      </c>
      <c r="F176" s="161">
        <v>1</v>
      </c>
      <c r="G176" s="51">
        <v>60</v>
      </c>
      <c r="H176" s="5"/>
      <c r="I176" s="23">
        <f t="shared" si="1"/>
        <v>0</v>
      </c>
    </row>
    <row r="177" spans="1:9" ht="150" customHeight="1" x14ac:dyDescent="0.25">
      <c r="A177" s="125"/>
      <c r="B177" s="95"/>
      <c r="C177" s="83"/>
      <c r="D177" s="10" t="s">
        <v>832</v>
      </c>
      <c r="E177" s="106" t="s">
        <v>853</v>
      </c>
      <c r="F177" s="161">
        <v>0</v>
      </c>
      <c r="G177" s="51">
        <v>60</v>
      </c>
      <c r="H177" s="5"/>
      <c r="I177" s="23">
        <f t="shared" si="1"/>
        <v>0</v>
      </c>
    </row>
    <row r="178" spans="1:9" ht="150" customHeight="1" x14ac:dyDescent="0.25">
      <c r="A178" s="125"/>
      <c r="B178" s="95"/>
      <c r="C178" s="83"/>
      <c r="D178" s="10" t="s">
        <v>833</v>
      </c>
      <c r="E178" s="106" t="s">
        <v>854</v>
      </c>
      <c r="F178" s="161">
        <v>0</v>
      </c>
      <c r="G178" s="51">
        <v>60</v>
      </c>
      <c r="H178" s="5"/>
      <c r="I178" s="23">
        <f t="shared" si="1"/>
        <v>0</v>
      </c>
    </row>
    <row r="179" spans="1:9" ht="150" customHeight="1" x14ac:dyDescent="0.25">
      <c r="A179" s="125"/>
      <c r="B179" s="95"/>
      <c r="C179" s="83"/>
      <c r="D179" s="10" t="s">
        <v>834</v>
      </c>
      <c r="E179" s="106" t="s">
        <v>855</v>
      </c>
      <c r="F179" s="161">
        <v>1</v>
      </c>
      <c r="G179" s="51">
        <v>60</v>
      </c>
      <c r="H179" s="5"/>
      <c r="I179" s="23">
        <f t="shared" si="1"/>
        <v>0</v>
      </c>
    </row>
    <row r="180" spans="1:9" ht="150" customHeight="1" x14ac:dyDescent="0.25">
      <c r="A180" s="125"/>
      <c r="B180" s="95"/>
      <c r="C180" s="83"/>
      <c r="D180" s="10" t="s">
        <v>835</v>
      </c>
      <c r="E180" s="106" t="s">
        <v>856</v>
      </c>
      <c r="F180" s="161">
        <v>0</v>
      </c>
      <c r="G180" s="51">
        <v>60</v>
      </c>
      <c r="H180" s="5"/>
      <c r="I180" s="23">
        <f t="shared" si="1"/>
        <v>0</v>
      </c>
    </row>
    <row r="181" spans="1:9" ht="150" customHeight="1" x14ac:dyDescent="0.25">
      <c r="A181" s="125"/>
      <c r="B181" s="95"/>
      <c r="C181" s="83"/>
      <c r="D181" s="10" t="s">
        <v>836</v>
      </c>
      <c r="E181" s="106" t="s">
        <v>857</v>
      </c>
      <c r="F181" s="161">
        <v>0</v>
      </c>
      <c r="G181" s="51">
        <v>60</v>
      </c>
      <c r="H181" s="5"/>
      <c r="I181" s="23">
        <f t="shared" si="1"/>
        <v>0</v>
      </c>
    </row>
    <row r="182" spans="1:9" ht="150" customHeight="1" x14ac:dyDescent="0.25">
      <c r="A182" s="125"/>
      <c r="B182" s="95"/>
      <c r="C182" s="83"/>
      <c r="D182" s="10" t="s">
        <v>837</v>
      </c>
      <c r="E182" s="106" t="s">
        <v>858</v>
      </c>
      <c r="F182" s="161">
        <v>0</v>
      </c>
      <c r="G182" s="51">
        <v>60</v>
      </c>
      <c r="H182" s="5"/>
      <c r="I182" s="23">
        <f t="shared" si="1"/>
        <v>0</v>
      </c>
    </row>
    <row r="183" spans="1:9" ht="150" customHeight="1" x14ac:dyDescent="0.25">
      <c r="A183" s="125"/>
      <c r="B183" s="95"/>
      <c r="C183" s="83"/>
      <c r="D183" s="10" t="s">
        <v>838</v>
      </c>
      <c r="E183" s="106" t="s">
        <v>859</v>
      </c>
      <c r="F183" s="161">
        <v>0</v>
      </c>
      <c r="G183" s="51">
        <v>60</v>
      </c>
      <c r="H183" s="5"/>
      <c r="I183" s="23">
        <f t="shared" si="1"/>
        <v>0</v>
      </c>
    </row>
    <row r="184" spans="1:9" ht="150" customHeight="1" x14ac:dyDescent="0.25">
      <c r="A184" s="125"/>
      <c r="B184" s="95"/>
      <c r="C184" s="83"/>
      <c r="D184" s="10" t="s">
        <v>839</v>
      </c>
      <c r="E184" s="106" t="s">
        <v>860</v>
      </c>
      <c r="F184" s="161">
        <v>0</v>
      </c>
      <c r="G184" s="51">
        <v>60</v>
      </c>
      <c r="H184" s="5"/>
      <c r="I184" s="23">
        <f t="shared" si="1"/>
        <v>0</v>
      </c>
    </row>
    <row r="185" spans="1:9" ht="150" customHeight="1" x14ac:dyDescent="0.25">
      <c r="A185" s="125"/>
      <c r="B185" s="95"/>
      <c r="C185" s="83"/>
      <c r="D185" s="10" t="s">
        <v>840</v>
      </c>
      <c r="E185" s="106" t="s">
        <v>861</v>
      </c>
      <c r="F185" s="161">
        <v>1</v>
      </c>
      <c r="G185" s="51">
        <v>60</v>
      </c>
      <c r="H185" s="5"/>
      <c r="I185" s="23">
        <f t="shared" si="1"/>
        <v>0</v>
      </c>
    </row>
    <row r="186" spans="1:9" ht="150" customHeight="1" x14ac:dyDescent="0.25">
      <c r="A186" s="125"/>
      <c r="B186" s="95"/>
      <c r="C186" s="83"/>
      <c r="D186" s="10" t="s">
        <v>841</v>
      </c>
      <c r="E186" s="113" t="s">
        <v>868</v>
      </c>
      <c r="F186" s="161">
        <v>0</v>
      </c>
      <c r="G186" s="51">
        <v>60</v>
      </c>
      <c r="H186" s="5"/>
      <c r="I186" s="23">
        <f t="shared" si="1"/>
        <v>0</v>
      </c>
    </row>
    <row r="187" spans="1:9" ht="150" customHeight="1" x14ac:dyDescent="0.25">
      <c r="A187" s="125"/>
      <c r="B187" s="95"/>
      <c r="C187" s="83"/>
      <c r="D187" s="10" t="s">
        <v>842</v>
      </c>
      <c r="E187" s="106" t="s">
        <v>862</v>
      </c>
      <c r="F187" s="161">
        <v>0</v>
      </c>
      <c r="G187" s="51">
        <v>60</v>
      </c>
      <c r="H187" s="5"/>
      <c r="I187" s="23">
        <f t="shared" si="1"/>
        <v>0</v>
      </c>
    </row>
    <row r="188" spans="1:9" ht="150" customHeight="1" x14ac:dyDescent="0.25">
      <c r="A188" s="125"/>
      <c r="B188" s="95"/>
      <c r="C188" s="83"/>
      <c r="D188" s="10" t="s">
        <v>843</v>
      </c>
      <c r="E188" s="106" t="s">
        <v>863</v>
      </c>
      <c r="F188" s="161">
        <v>0</v>
      </c>
      <c r="G188" s="51">
        <v>60</v>
      </c>
      <c r="H188" s="5"/>
      <c r="I188" s="23">
        <f t="shared" si="1"/>
        <v>0</v>
      </c>
    </row>
    <row r="189" spans="1:9" ht="150" customHeight="1" x14ac:dyDescent="0.25">
      <c r="A189" s="126"/>
      <c r="B189" s="95"/>
      <c r="C189" s="83"/>
      <c r="D189" s="10" t="s">
        <v>844</v>
      </c>
      <c r="E189" s="106" t="s">
        <v>864</v>
      </c>
      <c r="F189" s="161">
        <v>0</v>
      </c>
      <c r="G189" s="51">
        <v>60</v>
      </c>
      <c r="H189" s="5"/>
      <c r="I189" s="23">
        <f t="shared" si="1"/>
        <v>0</v>
      </c>
    </row>
    <row r="190" spans="1:9" ht="150" customHeight="1" x14ac:dyDescent="0.25">
      <c r="A190" s="126"/>
      <c r="B190" s="95"/>
      <c r="C190" s="83"/>
      <c r="D190" s="10" t="s">
        <v>845</v>
      </c>
      <c r="E190" s="106" t="s">
        <v>865</v>
      </c>
      <c r="F190" s="161">
        <v>0</v>
      </c>
      <c r="G190" s="51">
        <v>60</v>
      </c>
      <c r="H190" s="5"/>
      <c r="I190" s="23">
        <f t="shared" si="1"/>
        <v>0</v>
      </c>
    </row>
    <row r="191" spans="1:9" ht="150" customHeight="1" x14ac:dyDescent="0.25">
      <c r="A191" s="126"/>
      <c r="B191" s="95"/>
      <c r="C191" s="83"/>
      <c r="D191" s="10" t="s">
        <v>846</v>
      </c>
      <c r="E191" s="106" t="s">
        <v>866</v>
      </c>
      <c r="F191" s="161">
        <v>1</v>
      </c>
      <c r="G191" s="51">
        <v>60</v>
      </c>
      <c r="H191" s="5"/>
      <c r="I191" s="23">
        <f t="shared" si="1"/>
        <v>0</v>
      </c>
    </row>
    <row r="192" spans="1:9" ht="150" customHeight="1" x14ac:dyDescent="0.25">
      <c r="A192" s="125"/>
      <c r="B192" s="95"/>
      <c r="C192" s="83"/>
      <c r="D192" s="10" t="s">
        <v>847</v>
      </c>
      <c r="E192" s="106" t="s">
        <v>867</v>
      </c>
      <c r="F192" s="161">
        <v>0</v>
      </c>
      <c r="G192" s="51">
        <v>60</v>
      </c>
      <c r="H192" s="5"/>
      <c r="I192" s="23">
        <f t="shared" si="1"/>
        <v>0</v>
      </c>
    </row>
    <row r="193" spans="1:9" ht="60" customHeight="1" x14ac:dyDescent="0.25">
      <c r="A193" s="206" t="s">
        <v>192</v>
      </c>
      <c r="B193" s="207"/>
      <c r="C193" s="207"/>
      <c r="D193" s="207"/>
      <c r="E193" s="207"/>
      <c r="F193" s="162"/>
      <c r="G193" s="52"/>
      <c r="H193" s="5"/>
      <c r="I193" s="25"/>
    </row>
    <row r="194" spans="1:9" ht="150" customHeight="1" x14ac:dyDescent="0.25">
      <c r="A194" s="127"/>
      <c r="B194" s="43"/>
      <c r="C194" s="82" t="s">
        <v>193</v>
      </c>
      <c r="D194" s="10" t="s">
        <v>362</v>
      </c>
      <c r="E194" s="8" t="s">
        <v>462</v>
      </c>
      <c r="F194" s="156">
        <v>0</v>
      </c>
      <c r="G194" s="49">
        <v>60</v>
      </c>
      <c r="H194" s="5"/>
      <c r="I194" s="23">
        <f t="shared" si="1"/>
        <v>0</v>
      </c>
    </row>
    <row r="195" spans="1:9" ht="150" customHeight="1" x14ac:dyDescent="0.25">
      <c r="A195" s="127"/>
      <c r="B195" s="43"/>
      <c r="C195" s="82" t="s">
        <v>194</v>
      </c>
      <c r="D195" s="10" t="s">
        <v>363</v>
      </c>
      <c r="E195" s="8" t="s">
        <v>195</v>
      </c>
      <c r="F195" s="156">
        <v>0</v>
      </c>
      <c r="G195" s="49">
        <v>60</v>
      </c>
      <c r="H195" s="5"/>
      <c r="I195" s="23">
        <f t="shared" si="1"/>
        <v>0</v>
      </c>
    </row>
    <row r="196" spans="1:9" ht="150" customHeight="1" x14ac:dyDescent="0.25">
      <c r="A196" s="127"/>
      <c r="B196" s="43"/>
      <c r="C196" s="82" t="s">
        <v>196</v>
      </c>
      <c r="D196" s="10" t="s">
        <v>364</v>
      </c>
      <c r="E196" s="8" t="s">
        <v>197</v>
      </c>
      <c r="F196" s="156">
        <v>1</v>
      </c>
      <c r="G196" s="49">
        <v>60</v>
      </c>
      <c r="H196" s="5"/>
      <c r="I196" s="23">
        <f t="shared" si="1"/>
        <v>0</v>
      </c>
    </row>
    <row r="197" spans="1:9" ht="150" customHeight="1" x14ac:dyDescent="0.25">
      <c r="A197" s="127"/>
      <c r="B197" s="43"/>
      <c r="C197" s="82" t="s">
        <v>198</v>
      </c>
      <c r="D197" s="10" t="s">
        <v>365</v>
      </c>
      <c r="E197" s="8" t="s">
        <v>199</v>
      </c>
      <c r="F197" s="156">
        <v>0</v>
      </c>
      <c r="G197" s="49">
        <v>60</v>
      </c>
      <c r="H197" s="5"/>
      <c r="I197" s="23">
        <f t="shared" si="1"/>
        <v>0</v>
      </c>
    </row>
    <row r="198" spans="1:9" ht="150" customHeight="1" x14ac:dyDescent="0.25">
      <c r="A198" s="128"/>
      <c r="B198" s="44"/>
      <c r="C198" s="82" t="s">
        <v>200</v>
      </c>
      <c r="D198" s="10" t="s">
        <v>366</v>
      </c>
      <c r="E198" s="12" t="s">
        <v>201</v>
      </c>
      <c r="F198" s="163">
        <v>1</v>
      </c>
      <c r="G198" s="49">
        <v>60</v>
      </c>
      <c r="H198" s="5"/>
      <c r="I198" s="23">
        <f t="shared" si="1"/>
        <v>0</v>
      </c>
    </row>
    <row r="199" spans="1:9" ht="150" customHeight="1" x14ac:dyDescent="0.25">
      <c r="A199" s="127"/>
      <c r="B199" s="43"/>
      <c r="C199" s="82" t="s">
        <v>202</v>
      </c>
      <c r="D199" s="10" t="s">
        <v>367</v>
      </c>
      <c r="E199" s="8" t="s">
        <v>203</v>
      </c>
      <c r="F199" s="156">
        <v>0</v>
      </c>
      <c r="G199" s="49">
        <v>60</v>
      </c>
      <c r="H199" s="5"/>
      <c r="I199" s="23">
        <f t="shared" si="1"/>
        <v>0</v>
      </c>
    </row>
    <row r="200" spans="1:9" ht="150" customHeight="1" x14ac:dyDescent="0.25">
      <c r="A200" s="127"/>
      <c r="B200" s="43"/>
      <c r="C200" s="82" t="s">
        <v>204</v>
      </c>
      <c r="D200" s="10" t="s">
        <v>368</v>
      </c>
      <c r="E200" s="8" t="s">
        <v>205</v>
      </c>
      <c r="F200" s="156">
        <v>0</v>
      </c>
      <c r="G200" s="49">
        <v>60</v>
      </c>
      <c r="H200" s="5"/>
      <c r="I200" s="23">
        <f t="shared" si="1"/>
        <v>0</v>
      </c>
    </row>
    <row r="201" spans="1:9" ht="150" customHeight="1" x14ac:dyDescent="0.25">
      <c r="A201" s="127"/>
      <c r="B201" s="43"/>
      <c r="C201" s="82" t="s">
        <v>206</v>
      </c>
      <c r="D201" s="10" t="s">
        <v>369</v>
      </c>
      <c r="E201" s="8" t="s">
        <v>728</v>
      </c>
      <c r="F201" s="156">
        <v>1</v>
      </c>
      <c r="G201" s="49">
        <v>60</v>
      </c>
      <c r="H201" s="5"/>
      <c r="I201" s="23">
        <f t="shared" si="1"/>
        <v>0</v>
      </c>
    </row>
    <row r="202" spans="1:9" ht="150" customHeight="1" x14ac:dyDescent="0.25">
      <c r="A202" s="125"/>
      <c r="B202" s="45"/>
      <c r="C202" s="83"/>
      <c r="D202" s="10" t="s">
        <v>415</v>
      </c>
      <c r="E202" s="75" t="s">
        <v>412</v>
      </c>
      <c r="F202" s="161">
        <v>0</v>
      </c>
      <c r="G202" s="49">
        <v>60</v>
      </c>
      <c r="H202" s="5"/>
      <c r="I202" s="23">
        <f t="shared" si="1"/>
        <v>0</v>
      </c>
    </row>
    <row r="203" spans="1:9" ht="150" customHeight="1" x14ac:dyDescent="0.25">
      <c r="A203" s="125"/>
      <c r="B203" s="45"/>
      <c r="C203" s="83"/>
      <c r="D203" s="10" t="s">
        <v>416</v>
      </c>
      <c r="E203" s="75" t="s">
        <v>413</v>
      </c>
      <c r="F203" s="161">
        <v>0</v>
      </c>
      <c r="G203" s="49">
        <v>60</v>
      </c>
      <c r="H203" s="5"/>
      <c r="I203" s="23">
        <f t="shared" si="1"/>
        <v>0</v>
      </c>
    </row>
    <row r="204" spans="1:9" ht="150" customHeight="1" x14ac:dyDescent="0.25">
      <c r="A204" s="125"/>
      <c r="B204" s="45"/>
      <c r="C204" s="83"/>
      <c r="D204" s="10" t="s">
        <v>417</v>
      </c>
      <c r="E204" s="75" t="s">
        <v>414</v>
      </c>
      <c r="F204" s="161">
        <v>0</v>
      </c>
      <c r="G204" s="49">
        <v>60</v>
      </c>
      <c r="H204" s="5"/>
      <c r="I204" s="23">
        <f t="shared" si="1"/>
        <v>0</v>
      </c>
    </row>
    <row r="205" spans="1:9" ht="150" customHeight="1" x14ac:dyDescent="0.25">
      <c r="A205" s="125"/>
      <c r="B205" s="95"/>
      <c r="C205" s="83"/>
      <c r="D205" s="10" t="s">
        <v>729</v>
      </c>
      <c r="E205" s="96" t="s">
        <v>730</v>
      </c>
      <c r="F205" s="161">
        <v>0</v>
      </c>
      <c r="G205" s="49">
        <v>60</v>
      </c>
      <c r="H205" s="5"/>
      <c r="I205" s="23">
        <f t="shared" si="1"/>
        <v>0</v>
      </c>
    </row>
    <row r="206" spans="1:9" ht="150" customHeight="1" x14ac:dyDescent="0.25">
      <c r="A206" s="125"/>
      <c r="B206" s="95"/>
      <c r="C206" s="83"/>
      <c r="D206" s="10" t="s">
        <v>870</v>
      </c>
      <c r="E206" s="112" t="s">
        <v>869</v>
      </c>
      <c r="F206" s="161">
        <v>1</v>
      </c>
      <c r="G206" s="49">
        <v>60</v>
      </c>
      <c r="H206" s="5"/>
      <c r="I206" s="23">
        <f t="shared" si="1"/>
        <v>0</v>
      </c>
    </row>
    <row r="207" spans="1:9" ht="150" customHeight="1" x14ac:dyDescent="0.25">
      <c r="A207" s="125"/>
      <c r="B207" s="95"/>
      <c r="C207" s="83"/>
      <c r="D207" s="10" t="s">
        <v>872</v>
      </c>
      <c r="E207" s="106" t="s">
        <v>871</v>
      </c>
      <c r="F207" s="161">
        <v>1</v>
      </c>
      <c r="G207" s="49">
        <v>60</v>
      </c>
      <c r="H207" s="5"/>
      <c r="I207" s="23">
        <f t="shared" si="1"/>
        <v>0</v>
      </c>
    </row>
    <row r="208" spans="1:9" ht="60" customHeight="1" x14ac:dyDescent="0.25">
      <c r="A208" s="208" t="s">
        <v>207</v>
      </c>
      <c r="B208" s="209"/>
      <c r="C208" s="209"/>
      <c r="D208" s="209"/>
      <c r="E208" s="209"/>
      <c r="F208" s="164"/>
      <c r="G208" s="53"/>
      <c r="H208" s="5"/>
      <c r="I208" s="26"/>
    </row>
    <row r="209" spans="1:9" ht="150" customHeight="1" x14ac:dyDescent="0.25">
      <c r="A209" s="129"/>
      <c r="B209" s="66"/>
      <c r="C209" s="82" t="s">
        <v>208</v>
      </c>
      <c r="D209" s="10" t="s">
        <v>370</v>
      </c>
      <c r="E209" s="8" t="s">
        <v>209</v>
      </c>
      <c r="F209" s="165">
        <v>1</v>
      </c>
      <c r="G209" s="49">
        <v>60</v>
      </c>
      <c r="H209" s="5"/>
      <c r="I209" s="23">
        <f t="shared" si="1"/>
        <v>0</v>
      </c>
    </row>
    <row r="210" spans="1:9" ht="150" customHeight="1" x14ac:dyDescent="0.25">
      <c r="A210" s="129"/>
      <c r="B210" s="66"/>
      <c r="C210" s="82" t="s">
        <v>210</v>
      </c>
      <c r="D210" s="10" t="s">
        <v>371</v>
      </c>
      <c r="E210" s="8" t="s">
        <v>211</v>
      </c>
      <c r="F210" s="165">
        <v>0</v>
      </c>
      <c r="G210" s="49">
        <v>60</v>
      </c>
      <c r="H210" s="5"/>
      <c r="I210" s="23">
        <f t="shared" si="1"/>
        <v>0</v>
      </c>
    </row>
    <row r="211" spans="1:9" ht="150" customHeight="1" x14ac:dyDescent="0.25">
      <c r="A211" s="129"/>
      <c r="B211" s="97"/>
      <c r="C211" s="82" t="s">
        <v>731</v>
      </c>
      <c r="D211" s="10" t="s">
        <v>732</v>
      </c>
      <c r="E211" s="8" t="s">
        <v>733</v>
      </c>
      <c r="F211" s="165">
        <v>0</v>
      </c>
      <c r="G211" s="49">
        <v>60</v>
      </c>
      <c r="H211" s="5"/>
      <c r="I211" s="23">
        <f t="shared" si="1"/>
        <v>0</v>
      </c>
    </row>
    <row r="212" spans="1:9" ht="60" customHeight="1" x14ac:dyDescent="0.25">
      <c r="A212" s="210" t="s">
        <v>212</v>
      </c>
      <c r="B212" s="211"/>
      <c r="C212" s="211"/>
      <c r="D212" s="211"/>
      <c r="E212" s="211"/>
      <c r="F212" s="166"/>
      <c r="G212" s="54"/>
      <c r="H212" s="5"/>
      <c r="I212" s="27"/>
    </row>
    <row r="213" spans="1:9" ht="150" customHeight="1" x14ac:dyDescent="0.25">
      <c r="A213" s="120"/>
      <c r="B213" s="41"/>
      <c r="C213" s="82" t="s">
        <v>213</v>
      </c>
      <c r="D213" s="10" t="s">
        <v>372</v>
      </c>
      <c r="E213" s="8" t="s">
        <v>734</v>
      </c>
      <c r="F213" s="156">
        <v>0</v>
      </c>
      <c r="G213" s="49">
        <v>50</v>
      </c>
      <c r="H213" s="5"/>
      <c r="I213" s="23">
        <f t="shared" si="1"/>
        <v>0</v>
      </c>
    </row>
    <row r="214" spans="1:9" ht="150" customHeight="1" x14ac:dyDescent="0.25">
      <c r="A214" s="120"/>
      <c r="B214" s="41"/>
      <c r="C214" s="82" t="s">
        <v>214</v>
      </c>
      <c r="D214" s="10" t="s">
        <v>373</v>
      </c>
      <c r="E214" s="8" t="s">
        <v>215</v>
      </c>
      <c r="F214" s="156">
        <v>0</v>
      </c>
      <c r="G214" s="49">
        <v>50</v>
      </c>
      <c r="H214" s="5"/>
      <c r="I214" s="23">
        <f t="shared" si="1"/>
        <v>0</v>
      </c>
    </row>
    <row r="215" spans="1:9" ht="150" customHeight="1" x14ac:dyDescent="0.25">
      <c r="A215" s="120"/>
      <c r="B215" s="41"/>
      <c r="C215" s="82" t="s">
        <v>216</v>
      </c>
      <c r="D215" s="10" t="s">
        <v>374</v>
      </c>
      <c r="E215" s="8" t="s">
        <v>735</v>
      </c>
      <c r="F215" s="156">
        <v>0</v>
      </c>
      <c r="G215" s="49">
        <v>50</v>
      </c>
      <c r="H215" s="5"/>
      <c r="I215" s="23">
        <f t="shared" si="1"/>
        <v>0</v>
      </c>
    </row>
    <row r="216" spans="1:9" ht="150" customHeight="1" x14ac:dyDescent="0.25">
      <c r="A216" s="120"/>
      <c r="B216" s="41"/>
      <c r="C216" s="82" t="s">
        <v>217</v>
      </c>
      <c r="D216" s="10" t="s">
        <v>375</v>
      </c>
      <c r="E216" s="8" t="s">
        <v>736</v>
      </c>
      <c r="F216" s="156">
        <v>0</v>
      </c>
      <c r="G216" s="49">
        <v>50</v>
      </c>
      <c r="H216" s="5"/>
      <c r="I216" s="23">
        <f t="shared" si="1"/>
        <v>0</v>
      </c>
    </row>
    <row r="217" spans="1:9" ht="150" customHeight="1" x14ac:dyDescent="0.25">
      <c r="A217" s="120"/>
      <c r="B217" s="41"/>
      <c r="C217" s="82" t="s">
        <v>217</v>
      </c>
      <c r="D217" s="10" t="s">
        <v>376</v>
      </c>
      <c r="E217" s="8" t="s">
        <v>737</v>
      </c>
      <c r="F217" s="156">
        <v>0</v>
      </c>
      <c r="G217" s="49">
        <v>50</v>
      </c>
      <c r="H217" s="5"/>
      <c r="I217" s="23">
        <f t="shared" si="1"/>
        <v>0</v>
      </c>
    </row>
    <row r="218" spans="1:9" ht="150" customHeight="1" x14ac:dyDescent="0.25">
      <c r="A218" s="120"/>
      <c r="B218" s="41"/>
      <c r="C218" s="82" t="s">
        <v>218</v>
      </c>
      <c r="D218" s="10" t="s">
        <v>377</v>
      </c>
      <c r="E218" s="8" t="s">
        <v>738</v>
      </c>
      <c r="F218" s="156">
        <v>0</v>
      </c>
      <c r="G218" s="49">
        <v>50</v>
      </c>
      <c r="H218" s="5"/>
      <c r="I218" s="23">
        <f t="shared" si="1"/>
        <v>0</v>
      </c>
    </row>
    <row r="219" spans="1:9" ht="60" customHeight="1" x14ac:dyDescent="0.25">
      <c r="A219" s="212" t="s">
        <v>219</v>
      </c>
      <c r="B219" s="213"/>
      <c r="C219" s="213"/>
      <c r="D219" s="213"/>
      <c r="E219" s="213"/>
      <c r="F219" s="150"/>
      <c r="G219" s="55"/>
      <c r="H219" s="5"/>
      <c r="I219" s="28"/>
    </row>
    <row r="220" spans="1:9" ht="150" customHeight="1" x14ac:dyDescent="0.25">
      <c r="A220" s="129"/>
      <c r="B220" s="66"/>
      <c r="C220" s="82" t="s">
        <v>220</v>
      </c>
      <c r="D220" s="10" t="s">
        <v>378</v>
      </c>
      <c r="E220" s="8" t="s">
        <v>221</v>
      </c>
      <c r="F220" s="165">
        <v>1</v>
      </c>
      <c r="G220" s="49">
        <v>50</v>
      </c>
      <c r="H220" s="5"/>
      <c r="I220" s="23">
        <f t="shared" ref="I220:I296" si="2">SUM(G220)*(H220)</f>
        <v>0</v>
      </c>
    </row>
    <row r="221" spans="1:9" ht="150" customHeight="1" x14ac:dyDescent="0.25">
      <c r="A221" s="130"/>
      <c r="B221" s="67"/>
      <c r="C221" s="82" t="s">
        <v>222</v>
      </c>
      <c r="D221" s="10" t="s">
        <v>379</v>
      </c>
      <c r="E221" s="8" t="s">
        <v>223</v>
      </c>
      <c r="F221" s="156">
        <v>0</v>
      </c>
      <c r="G221" s="49">
        <v>50</v>
      </c>
      <c r="H221" s="5"/>
      <c r="I221" s="23">
        <f t="shared" si="2"/>
        <v>0</v>
      </c>
    </row>
    <row r="222" spans="1:9" ht="150" customHeight="1" x14ac:dyDescent="0.25">
      <c r="A222" s="130"/>
      <c r="B222" s="111"/>
      <c r="C222" s="82"/>
      <c r="D222" s="10" t="s">
        <v>873</v>
      </c>
      <c r="E222" s="106" t="s">
        <v>874</v>
      </c>
      <c r="F222" s="156">
        <v>1</v>
      </c>
      <c r="G222" s="49">
        <v>50</v>
      </c>
      <c r="H222" s="5"/>
      <c r="I222" s="23">
        <f t="shared" si="2"/>
        <v>0</v>
      </c>
    </row>
    <row r="223" spans="1:9" ht="60" customHeight="1" x14ac:dyDescent="1.4">
      <c r="A223" s="193" t="s">
        <v>251</v>
      </c>
      <c r="B223" s="194"/>
      <c r="C223" s="195"/>
      <c r="D223" s="195"/>
      <c r="E223" s="195"/>
      <c r="F223" s="167"/>
      <c r="G223" s="131"/>
      <c r="H223" s="5"/>
      <c r="I223" s="29"/>
    </row>
    <row r="224" spans="1:9" ht="150" customHeight="1" x14ac:dyDescent="0.25">
      <c r="A224" s="120"/>
      <c r="B224" s="41"/>
      <c r="C224" s="82" t="s">
        <v>225</v>
      </c>
      <c r="D224" s="10" t="s">
        <v>380</v>
      </c>
      <c r="E224" s="8" t="s">
        <v>226</v>
      </c>
      <c r="F224" s="156">
        <v>1</v>
      </c>
      <c r="G224" s="49">
        <v>50</v>
      </c>
      <c r="H224" s="5"/>
      <c r="I224" s="23">
        <f t="shared" si="2"/>
        <v>0</v>
      </c>
    </row>
    <row r="225" spans="1:9" ht="150" customHeight="1" x14ac:dyDescent="0.25">
      <c r="A225" s="120"/>
      <c r="B225" s="41"/>
      <c r="C225" s="82" t="s">
        <v>227</v>
      </c>
      <c r="D225" s="10" t="s">
        <v>381</v>
      </c>
      <c r="E225" s="8" t="s">
        <v>228</v>
      </c>
      <c r="F225" s="156">
        <v>1</v>
      </c>
      <c r="G225" s="49">
        <v>50</v>
      </c>
      <c r="H225" s="5"/>
      <c r="I225" s="23">
        <f t="shared" si="2"/>
        <v>0</v>
      </c>
    </row>
    <row r="226" spans="1:9" ht="150" customHeight="1" x14ac:dyDescent="0.25">
      <c r="A226" s="120"/>
      <c r="B226" s="41"/>
      <c r="C226" s="82" t="s">
        <v>229</v>
      </c>
      <c r="D226" s="10" t="s">
        <v>382</v>
      </c>
      <c r="E226" s="8" t="s">
        <v>230</v>
      </c>
      <c r="F226" s="156">
        <v>1</v>
      </c>
      <c r="G226" s="49">
        <v>50</v>
      </c>
      <c r="H226" s="5"/>
      <c r="I226" s="23">
        <f t="shared" si="2"/>
        <v>0</v>
      </c>
    </row>
    <row r="227" spans="1:9" ht="150" customHeight="1" x14ac:dyDescent="0.25">
      <c r="A227" s="120"/>
      <c r="B227" s="41"/>
      <c r="C227" s="82" t="s">
        <v>231</v>
      </c>
      <c r="D227" s="10" t="s">
        <v>383</v>
      </c>
      <c r="E227" s="8" t="s">
        <v>727</v>
      </c>
      <c r="F227" s="156">
        <v>1</v>
      </c>
      <c r="G227" s="49">
        <v>50</v>
      </c>
      <c r="H227" s="5"/>
      <c r="I227" s="23">
        <f t="shared" si="2"/>
        <v>0</v>
      </c>
    </row>
    <row r="228" spans="1:9" ht="150" customHeight="1" x14ac:dyDescent="0.25">
      <c r="A228" s="120"/>
      <c r="B228" s="41"/>
      <c r="C228" s="82" t="s">
        <v>232</v>
      </c>
      <c r="D228" s="10" t="s">
        <v>384</v>
      </c>
      <c r="E228" s="8" t="s">
        <v>233</v>
      </c>
      <c r="F228" s="156">
        <v>0</v>
      </c>
      <c r="G228" s="49">
        <v>50</v>
      </c>
      <c r="H228" s="5"/>
      <c r="I228" s="23">
        <f t="shared" si="2"/>
        <v>0</v>
      </c>
    </row>
    <row r="229" spans="1:9" ht="60" customHeight="1" x14ac:dyDescent="0.25">
      <c r="A229" s="196" t="s">
        <v>250</v>
      </c>
      <c r="B229" s="197"/>
      <c r="C229" s="197"/>
      <c r="D229" s="197"/>
      <c r="E229" s="197"/>
      <c r="F229" s="168"/>
      <c r="G229" s="56"/>
      <c r="H229" s="5"/>
      <c r="I229" s="30"/>
    </row>
    <row r="230" spans="1:9" ht="150" customHeight="1" x14ac:dyDescent="0.25">
      <c r="A230" s="132"/>
      <c r="B230" s="13"/>
      <c r="C230" s="82" t="s">
        <v>234</v>
      </c>
      <c r="D230" s="10" t="s">
        <v>385</v>
      </c>
      <c r="E230" s="9" t="s">
        <v>235</v>
      </c>
      <c r="F230" s="165">
        <v>0</v>
      </c>
      <c r="G230" s="49">
        <v>50</v>
      </c>
      <c r="H230" s="5"/>
      <c r="I230" s="23">
        <f t="shared" si="2"/>
        <v>0</v>
      </c>
    </row>
    <row r="231" spans="1:9" ht="60" customHeight="1" x14ac:dyDescent="0.25">
      <c r="A231" s="198" t="s">
        <v>252</v>
      </c>
      <c r="B231" s="199"/>
      <c r="C231" s="199"/>
      <c r="D231" s="199"/>
      <c r="E231" s="199"/>
      <c r="F231" s="169"/>
      <c r="G231" s="57"/>
      <c r="H231" s="5"/>
      <c r="I231" s="31"/>
    </row>
    <row r="232" spans="1:9" ht="150" customHeight="1" x14ac:dyDescent="0.25">
      <c r="A232" s="129"/>
      <c r="B232" s="66"/>
      <c r="C232" s="82" t="s">
        <v>236</v>
      </c>
      <c r="D232" s="10" t="s">
        <v>349</v>
      </c>
      <c r="E232" s="8" t="s">
        <v>237</v>
      </c>
      <c r="F232" s="165">
        <v>0</v>
      </c>
      <c r="G232" s="49">
        <v>55</v>
      </c>
      <c r="H232" s="5"/>
      <c r="I232" s="23">
        <f t="shared" si="2"/>
        <v>0</v>
      </c>
    </row>
    <row r="233" spans="1:9" ht="60" customHeight="1" x14ac:dyDescent="0.25">
      <c r="A233" s="200" t="s">
        <v>253</v>
      </c>
      <c r="B233" s="201"/>
      <c r="C233" s="201"/>
      <c r="D233" s="201"/>
      <c r="E233" s="201"/>
      <c r="F233" s="170"/>
      <c r="G233" s="58"/>
      <c r="H233" s="5"/>
      <c r="I233" s="32"/>
    </row>
    <row r="234" spans="1:9" ht="150" customHeight="1" x14ac:dyDescent="0.25">
      <c r="A234" s="129"/>
      <c r="B234" s="66"/>
      <c r="C234" s="82"/>
      <c r="D234" s="10" t="s">
        <v>387</v>
      </c>
      <c r="E234" s="8" t="s">
        <v>238</v>
      </c>
      <c r="F234" s="165">
        <v>0</v>
      </c>
      <c r="G234" s="49">
        <v>60</v>
      </c>
      <c r="H234" s="5"/>
      <c r="I234" s="23">
        <f t="shared" si="2"/>
        <v>0</v>
      </c>
    </row>
    <row r="235" spans="1:9" ht="150" customHeight="1" x14ac:dyDescent="0.25">
      <c r="A235" s="129"/>
      <c r="B235" s="66"/>
      <c r="C235" s="82"/>
      <c r="D235" s="10" t="s">
        <v>390</v>
      </c>
      <c r="E235" s="8" t="s">
        <v>239</v>
      </c>
      <c r="F235" s="165">
        <v>0</v>
      </c>
      <c r="G235" s="49">
        <v>60</v>
      </c>
      <c r="H235" s="5"/>
      <c r="I235" s="23">
        <f t="shared" si="2"/>
        <v>0</v>
      </c>
    </row>
    <row r="236" spans="1:9" ht="150" customHeight="1" x14ac:dyDescent="0.25">
      <c r="A236" s="129"/>
      <c r="B236" s="66"/>
      <c r="C236" s="82"/>
      <c r="D236" s="10" t="s">
        <v>389</v>
      </c>
      <c r="E236" s="8" t="s">
        <v>240</v>
      </c>
      <c r="F236" s="165">
        <v>0</v>
      </c>
      <c r="G236" s="49">
        <v>60</v>
      </c>
      <c r="H236" s="5"/>
      <c r="I236" s="23">
        <f t="shared" si="2"/>
        <v>0</v>
      </c>
    </row>
    <row r="237" spans="1:9" ht="150" customHeight="1" x14ac:dyDescent="0.25">
      <c r="A237" s="129"/>
      <c r="B237" s="66"/>
      <c r="C237" s="82"/>
      <c r="D237" s="10" t="s">
        <v>391</v>
      </c>
      <c r="E237" s="8" t="s">
        <v>241</v>
      </c>
      <c r="F237" s="165">
        <v>0</v>
      </c>
      <c r="G237" s="49">
        <v>60</v>
      </c>
      <c r="H237" s="5"/>
      <c r="I237" s="23">
        <f t="shared" si="2"/>
        <v>0</v>
      </c>
    </row>
    <row r="238" spans="1:9" ht="150" customHeight="1" x14ac:dyDescent="0.25">
      <c r="A238" s="129"/>
      <c r="B238" s="66"/>
      <c r="C238" s="82"/>
      <c r="D238" s="10" t="s">
        <v>392</v>
      </c>
      <c r="E238" s="8" t="s">
        <v>242</v>
      </c>
      <c r="F238" s="165">
        <v>0</v>
      </c>
      <c r="G238" s="49">
        <v>60</v>
      </c>
      <c r="H238" s="5"/>
      <c r="I238" s="23">
        <f t="shared" si="2"/>
        <v>0</v>
      </c>
    </row>
    <row r="239" spans="1:9" ht="150" customHeight="1" x14ac:dyDescent="0.25">
      <c r="A239" s="129"/>
      <c r="B239" s="66"/>
      <c r="C239" s="82"/>
      <c r="D239" s="10" t="s">
        <v>393</v>
      </c>
      <c r="E239" s="8" t="s">
        <v>243</v>
      </c>
      <c r="F239" s="165">
        <v>0</v>
      </c>
      <c r="G239" s="49">
        <v>60</v>
      </c>
      <c r="H239" s="5"/>
      <c r="I239" s="23">
        <f t="shared" si="2"/>
        <v>0</v>
      </c>
    </row>
    <row r="240" spans="1:9" ht="150" customHeight="1" x14ac:dyDescent="0.25">
      <c r="A240" s="129"/>
      <c r="B240" s="66"/>
      <c r="C240" s="82"/>
      <c r="D240" s="10" t="s">
        <v>394</v>
      </c>
      <c r="E240" s="8" t="s">
        <v>244</v>
      </c>
      <c r="F240" s="165">
        <v>0</v>
      </c>
      <c r="G240" s="49">
        <v>60</v>
      </c>
      <c r="H240" s="5"/>
      <c r="I240" s="23">
        <f t="shared" si="2"/>
        <v>0</v>
      </c>
    </row>
    <row r="241" spans="1:9" ht="150" customHeight="1" x14ac:dyDescent="0.25">
      <c r="A241" s="129"/>
      <c r="B241" s="66"/>
      <c r="C241" s="82"/>
      <c r="D241" s="10" t="s">
        <v>388</v>
      </c>
      <c r="E241" s="8" t="s">
        <v>245</v>
      </c>
      <c r="F241" s="165">
        <v>0</v>
      </c>
      <c r="G241" s="49">
        <v>60</v>
      </c>
      <c r="H241" s="5"/>
      <c r="I241" s="23">
        <f t="shared" si="2"/>
        <v>0</v>
      </c>
    </row>
    <row r="242" spans="1:9" ht="150" customHeight="1" x14ac:dyDescent="0.25">
      <c r="A242" s="129"/>
      <c r="B242" s="66"/>
      <c r="C242" s="82"/>
      <c r="D242" s="10" t="s">
        <v>395</v>
      </c>
      <c r="E242" s="8" t="s">
        <v>246</v>
      </c>
      <c r="F242" s="165">
        <v>0</v>
      </c>
      <c r="G242" s="49">
        <v>60</v>
      </c>
      <c r="H242" s="5"/>
      <c r="I242" s="23">
        <f t="shared" si="2"/>
        <v>0</v>
      </c>
    </row>
    <row r="243" spans="1:9" ht="150" customHeight="1" x14ac:dyDescent="0.25">
      <c r="A243" s="129"/>
      <c r="B243" s="66"/>
      <c r="C243" s="82"/>
      <c r="D243" s="10" t="s">
        <v>396</v>
      </c>
      <c r="E243" s="8" t="s">
        <v>247</v>
      </c>
      <c r="F243" s="165">
        <v>0</v>
      </c>
      <c r="G243" s="49">
        <v>60</v>
      </c>
      <c r="H243" s="5"/>
      <c r="I243" s="23">
        <f t="shared" si="2"/>
        <v>0</v>
      </c>
    </row>
    <row r="244" spans="1:9" ht="150" customHeight="1" x14ac:dyDescent="0.25">
      <c r="A244" s="129"/>
      <c r="B244" s="66"/>
      <c r="C244" s="82"/>
      <c r="D244" s="10" t="s">
        <v>397</v>
      </c>
      <c r="E244" s="8" t="s">
        <v>248</v>
      </c>
      <c r="F244" s="165">
        <v>0</v>
      </c>
      <c r="G244" s="49">
        <v>60</v>
      </c>
      <c r="H244" s="5"/>
      <c r="I244" s="23">
        <f t="shared" si="2"/>
        <v>0</v>
      </c>
    </row>
    <row r="245" spans="1:9" ht="60" customHeight="1" x14ac:dyDescent="0.25">
      <c r="A245" s="202" t="s">
        <v>254</v>
      </c>
      <c r="B245" s="203"/>
      <c r="C245" s="203"/>
      <c r="D245" s="203"/>
      <c r="E245" s="203"/>
      <c r="F245" s="171"/>
      <c r="G245" s="59"/>
      <c r="H245" s="5"/>
      <c r="I245" s="33"/>
    </row>
    <row r="246" spans="1:9" ht="150" customHeight="1" x14ac:dyDescent="0.25">
      <c r="A246" s="129"/>
      <c r="B246" s="66"/>
      <c r="C246" s="82"/>
      <c r="D246" s="10" t="s">
        <v>398</v>
      </c>
      <c r="E246" s="8" t="s">
        <v>243</v>
      </c>
      <c r="F246" s="165">
        <v>0</v>
      </c>
      <c r="G246" s="49">
        <v>55</v>
      </c>
      <c r="H246" s="5"/>
      <c r="I246" s="23">
        <f t="shared" si="2"/>
        <v>0</v>
      </c>
    </row>
    <row r="247" spans="1:9" ht="150" customHeight="1" x14ac:dyDescent="0.25">
      <c r="A247" s="129"/>
      <c r="B247" s="66"/>
      <c r="C247" s="82"/>
      <c r="D247" s="10" t="s">
        <v>399</v>
      </c>
      <c r="E247" s="8" t="s">
        <v>249</v>
      </c>
      <c r="F247" s="165">
        <v>0</v>
      </c>
      <c r="G247" s="49">
        <v>55</v>
      </c>
      <c r="H247" s="5"/>
      <c r="I247" s="23">
        <f t="shared" si="2"/>
        <v>0</v>
      </c>
    </row>
    <row r="248" spans="1:9" ht="150" customHeight="1" x14ac:dyDescent="0.25">
      <c r="A248" s="129"/>
      <c r="B248" s="97"/>
      <c r="C248" s="82"/>
      <c r="D248" s="10" t="s">
        <v>875</v>
      </c>
      <c r="E248" s="106" t="s">
        <v>876</v>
      </c>
      <c r="F248" s="165">
        <v>2</v>
      </c>
      <c r="G248" s="49">
        <v>60</v>
      </c>
      <c r="H248" s="5"/>
      <c r="I248" s="23">
        <f t="shared" si="2"/>
        <v>0</v>
      </c>
    </row>
    <row r="249" spans="1:9" ht="60" customHeight="1" x14ac:dyDescent="0.25">
      <c r="A249" s="237" t="s">
        <v>547</v>
      </c>
      <c r="B249" s="238"/>
      <c r="C249" s="238"/>
      <c r="D249" s="238"/>
      <c r="E249" s="238"/>
      <c r="F249" s="148"/>
      <c r="G249" s="40"/>
      <c r="H249" s="5"/>
      <c r="I249" s="34"/>
    </row>
    <row r="250" spans="1:9" ht="150" customHeight="1" x14ac:dyDescent="0.25">
      <c r="A250" s="133"/>
      <c r="B250" s="46"/>
      <c r="C250" s="84" t="s">
        <v>463</v>
      </c>
      <c r="D250" s="10" t="s">
        <v>515</v>
      </c>
      <c r="E250" s="69" t="s">
        <v>666</v>
      </c>
      <c r="F250" s="172">
        <v>0</v>
      </c>
      <c r="G250" s="62">
        <v>95</v>
      </c>
      <c r="H250" s="5"/>
      <c r="I250" s="23">
        <f t="shared" si="2"/>
        <v>0</v>
      </c>
    </row>
    <row r="251" spans="1:9" ht="150" customHeight="1" x14ac:dyDescent="0.25">
      <c r="A251" s="133"/>
      <c r="B251" s="46"/>
      <c r="C251" s="84" t="s">
        <v>464</v>
      </c>
      <c r="D251" s="10" t="s">
        <v>516</v>
      </c>
      <c r="E251" s="69" t="s">
        <v>465</v>
      </c>
      <c r="F251" s="172">
        <v>0</v>
      </c>
      <c r="G251" s="62">
        <v>95</v>
      </c>
      <c r="H251" s="5"/>
      <c r="I251" s="23">
        <f t="shared" si="2"/>
        <v>0</v>
      </c>
    </row>
    <row r="252" spans="1:9" ht="150" customHeight="1" x14ac:dyDescent="0.25">
      <c r="A252" s="133"/>
      <c r="B252" s="46"/>
      <c r="C252" s="84" t="s">
        <v>466</v>
      </c>
      <c r="D252" s="10" t="s">
        <v>517</v>
      </c>
      <c r="E252" s="69" t="s">
        <v>467</v>
      </c>
      <c r="F252" s="172">
        <v>0</v>
      </c>
      <c r="G252" s="62">
        <v>95</v>
      </c>
      <c r="H252" s="5"/>
      <c r="I252" s="23">
        <f t="shared" si="2"/>
        <v>0</v>
      </c>
    </row>
    <row r="253" spans="1:9" ht="150" customHeight="1" x14ac:dyDescent="0.25">
      <c r="A253" s="133"/>
      <c r="B253" s="46"/>
      <c r="C253" s="84" t="s">
        <v>468</v>
      </c>
      <c r="D253" s="10" t="s">
        <v>518</v>
      </c>
      <c r="E253" s="69" t="s">
        <v>549</v>
      </c>
      <c r="F253" s="172">
        <v>0</v>
      </c>
      <c r="G253" s="62">
        <v>95</v>
      </c>
      <c r="H253" s="5"/>
      <c r="I253" s="23">
        <f t="shared" si="2"/>
        <v>0</v>
      </c>
    </row>
    <row r="254" spans="1:9" ht="150" customHeight="1" x14ac:dyDescent="0.25">
      <c r="A254" s="133"/>
      <c r="B254" s="46"/>
      <c r="C254" s="84" t="s">
        <v>469</v>
      </c>
      <c r="D254" s="10" t="s">
        <v>519</v>
      </c>
      <c r="E254" s="69" t="s">
        <v>548</v>
      </c>
      <c r="F254" s="172">
        <v>0</v>
      </c>
      <c r="G254" s="62">
        <v>95</v>
      </c>
      <c r="H254" s="5"/>
      <c r="I254" s="23">
        <f t="shared" si="2"/>
        <v>0</v>
      </c>
    </row>
    <row r="255" spans="1:9" ht="150" customHeight="1" x14ac:dyDescent="0.25">
      <c r="A255" s="133"/>
      <c r="B255" s="46"/>
      <c r="C255" s="84" t="s">
        <v>470</v>
      </c>
      <c r="D255" s="10" t="s">
        <v>520</v>
      </c>
      <c r="E255" s="69" t="s">
        <v>471</v>
      </c>
      <c r="F255" s="172">
        <v>1</v>
      </c>
      <c r="G255" s="62">
        <v>95</v>
      </c>
      <c r="H255" s="5"/>
      <c r="I255" s="23">
        <f t="shared" si="2"/>
        <v>0</v>
      </c>
    </row>
    <row r="256" spans="1:9" ht="150" customHeight="1" x14ac:dyDescent="0.25">
      <c r="A256" s="133"/>
      <c r="B256" s="46"/>
      <c r="C256" s="84" t="s">
        <v>472</v>
      </c>
      <c r="D256" s="10" t="s">
        <v>521</v>
      </c>
      <c r="E256" s="69" t="s">
        <v>473</v>
      </c>
      <c r="F256" s="172">
        <v>0</v>
      </c>
      <c r="G256" s="62">
        <v>95</v>
      </c>
      <c r="H256" s="5"/>
      <c r="I256" s="23">
        <f t="shared" si="2"/>
        <v>0</v>
      </c>
    </row>
    <row r="257" spans="1:9" ht="150" customHeight="1" x14ac:dyDescent="0.25">
      <c r="A257" s="133"/>
      <c r="B257" s="46"/>
      <c r="C257" s="84" t="s">
        <v>474</v>
      </c>
      <c r="D257" s="10" t="s">
        <v>522</v>
      </c>
      <c r="E257" s="69" t="s">
        <v>475</v>
      </c>
      <c r="F257" s="172">
        <v>0</v>
      </c>
      <c r="G257" s="62">
        <v>95</v>
      </c>
      <c r="H257" s="5"/>
      <c r="I257" s="23">
        <f t="shared" si="2"/>
        <v>0</v>
      </c>
    </row>
    <row r="258" spans="1:9" ht="150" customHeight="1" x14ac:dyDescent="0.25">
      <c r="A258" s="133"/>
      <c r="B258" s="46"/>
      <c r="C258" s="84" t="s">
        <v>476</v>
      </c>
      <c r="D258" s="10" t="s">
        <v>523</v>
      </c>
      <c r="E258" s="69" t="s">
        <v>477</v>
      </c>
      <c r="F258" s="172">
        <v>0</v>
      </c>
      <c r="G258" s="62">
        <v>95</v>
      </c>
      <c r="H258" s="5"/>
      <c r="I258" s="23">
        <f t="shared" si="2"/>
        <v>0</v>
      </c>
    </row>
    <row r="259" spans="1:9" ht="150" customHeight="1" x14ac:dyDescent="0.25">
      <c r="A259" s="133"/>
      <c r="B259" s="46"/>
      <c r="C259" s="84" t="s">
        <v>478</v>
      </c>
      <c r="D259" s="10" t="s">
        <v>524</v>
      </c>
      <c r="E259" s="69" t="s">
        <v>479</v>
      </c>
      <c r="F259" s="172">
        <v>1</v>
      </c>
      <c r="G259" s="62">
        <v>95</v>
      </c>
      <c r="H259" s="5"/>
      <c r="I259" s="23">
        <f t="shared" si="2"/>
        <v>0</v>
      </c>
    </row>
    <row r="260" spans="1:9" ht="150" customHeight="1" x14ac:dyDescent="0.25">
      <c r="A260" s="133"/>
      <c r="B260" s="46"/>
      <c r="C260" s="84" t="s">
        <v>480</v>
      </c>
      <c r="D260" s="10" t="s">
        <v>525</v>
      </c>
      <c r="E260" s="69" t="s">
        <v>481</v>
      </c>
      <c r="F260" s="172">
        <v>1</v>
      </c>
      <c r="G260" s="62">
        <v>95</v>
      </c>
      <c r="H260" s="5"/>
      <c r="I260" s="23">
        <f t="shared" si="2"/>
        <v>0</v>
      </c>
    </row>
    <row r="261" spans="1:9" ht="150" customHeight="1" x14ac:dyDescent="0.25">
      <c r="A261" s="133"/>
      <c r="B261" s="46"/>
      <c r="C261" s="84" t="s">
        <v>482</v>
      </c>
      <c r="D261" s="10" t="s">
        <v>526</v>
      </c>
      <c r="E261" s="69" t="s">
        <v>483</v>
      </c>
      <c r="F261" s="172">
        <v>0</v>
      </c>
      <c r="G261" s="62">
        <v>95</v>
      </c>
      <c r="H261" s="5"/>
      <c r="I261" s="23">
        <f t="shared" si="2"/>
        <v>0</v>
      </c>
    </row>
    <row r="262" spans="1:9" ht="150" customHeight="1" x14ac:dyDescent="0.25">
      <c r="A262" s="133"/>
      <c r="B262" s="46"/>
      <c r="C262" s="84" t="s">
        <v>484</v>
      </c>
      <c r="D262" s="10" t="s">
        <v>527</v>
      </c>
      <c r="E262" s="69" t="s">
        <v>485</v>
      </c>
      <c r="F262" s="172">
        <v>0</v>
      </c>
      <c r="G262" s="62">
        <v>95</v>
      </c>
      <c r="H262" s="5"/>
      <c r="I262" s="23">
        <f t="shared" si="2"/>
        <v>0</v>
      </c>
    </row>
    <row r="263" spans="1:9" ht="150" customHeight="1" x14ac:dyDescent="0.25">
      <c r="A263" s="133"/>
      <c r="B263" s="46"/>
      <c r="C263" s="84" t="s">
        <v>486</v>
      </c>
      <c r="D263" s="10" t="s">
        <v>528</v>
      </c>
      <c r="E263" s="69" t="s">
        <v>667</v>
      </c>
      <c r="F263" s="172">
        <v>0</v>
      </c>
      <c r="G263" s="62">
        <v>95</v>
      </c>
      <c r="H263" s="5"/>
      <c r="I263" s="23">
        <f t="shared" si="2"/>
        <v>0</v>
      </c>
    </row>
    <row r="264" spans="1:9" ht="150" customHeight="1" x14ac:dyDescent="0.25">
      <c r="A264" s="133"/>
      <c r="B264" s="46"/>
      <c r="C264" s="84" t="s">
        <v>487</v>
      </c>
      <c r="D264" s="10" t="s">
        <v>529</v>
      </c>
      <c r="E264" s="69" t="s">
        <v>668</v>
      </c>
      <c r="F264" s="172">
        <v>0</v>
      </c>
      <c r="G264" s="62">
        <v>95</v>
      </c>
      <c r="H264" s="5"/>
      <c r="I264" s="23">
        <f t="shared" si="2"/>
        <v>0</v>
      </c>
    </row>
    <row r="265" spans="1:9" ht="150" customHeight="1" x14ac:dyDescent="0.25">
      <c r="A265" s="133"/>
      <c r="B265" s="46"/>
      <c r="C265" s="84" t="s">
        <v>488</v>
      </c>
      <c r="D265" s="10" t="s">
        <v>530</v>
      </c>
      <c r="E265" s="69" t="s">
        <v>489</v>
      </c>
      <c r="F265" s="172">
        <v>0</v>
      </c>
      <c r="G265" s="62">
        <v>95</v>
      </c>
      <c r="H265" s="5"/>
      <c r="I265" s="23">
        <f t="shared" si="2"/>
        <v>0</v>
      </c>
    </row>
    <row r="266" spans="1:9" ht="50.1" customHeight="1" x14ac:dyDescent="0.25">
      <c r="A266" s="133"/>
      <c r="B266" s="46"/>
      <c r="C266" s="85"/>
      <c r="D266" s="236" t="s">
        <v>490</v>
      </c>
      <c r="E266" s="236"/>
      <c r="F266" s="236"/>
      <c r="G266" s="62"/>
      <c r="H266" s="5"/>
      <c r="I266" s="23">
        <f t="shared" si="2"/>
        <v>0</v>
      </c>
    </row>
    <row r="267" spans="1:9" ht="150" customHeight="1" x14ac:dyDescent="0.25">
      <c r="A267" s="133"/>
      <c r="B267" s="46"/>
      <c r="C267" s="84" t="s">
        <v>491</v>
      </c>
      <c r="D267" s="10" t="s">
        <v>531</v>
      </c>
      <c r="E267" s="68" t="s">
        <v>739</v>
      </c>
      <c r="F267" s="172">
        <v>0</v>
      </c>
      <c r="G267" s="62">
        <v>95</v>
      </c>
      <c r="H267" s="5"/>
      <c r="I267" s="23">
        <f t="shared" si="2"/>
        <v>0</v>
      </c>
    </row>
    <row r="268" spans="1:9" ht="150" customHeight="1" x14ac:dyDescent="0.25">
      <c r="A268" s="134"/>
      <c r="B268" s="46"/>
      <c r="C268" s="86" t="s">
        <v>492</v>
      </c>
      <c r="D268" s="10" t="s">
        <v>532</v>
      </c>
      <c r="E268" s="65" t="s">
        <v>493</v>
      </c>
      <c r="F268" s="172">
        <v>0</v>
      </c>
      <c r="G268" s="62">
        <v>95</v>
      </c>
      <c r="H268" s="5"/>
      <c r="I268" s="23">
        <f t="shared" si="2"/>
        <v>0</v>
      </c>
    </row>
    <row r="269" spans="1:9" ht="150" customHeight="1" x14ac:dyDescent="0.25">
      <c r="A269" s="133"/>
      <c r="B269" s="46"/>
      <c r="C269" s="84" t="s">
        <v>494</v>
      </c>
      <c r="D269" s="10" t="s">
        <v>533</v>
      </c>
      <c r="E269" s="69" t="s">
        <v>740</v>
      </c>
      <c r="F269" s="172">
        <v>1</v>
      </c>
      <c r="G269" s="62">
        <v>95</v>
      </c>
      <c r="H269" s="5"/>
      <c r="I269" s="23">
        <f t="shared" si="2"/>
        <v>0</v>
      </c>
    </row>
    <row r="270" spans="1:9" ht="150" customHeight="1" x14ac:dyDescent="0.25">
      <c r="A270" s="133"/>
      <c r="B270" s="46"/>
      <c r="C270" s="84" t="s">
        <v>495</v>
      </c>
      <c r="D270" s="10" t="s">
        <v>534</v>
      </c>
      <c r="E270" s="69" t="s">
        <v>496</v>
      </c>
      <c r="F270" s="172">
        <v>0</v>
      </c>
      <c r="G270" s="62">
        <v>95</v>
      </c>
      <c r="H270" s="5"/>
      <c r="I270" s="23">
        <f t="shared" si="2"/>
        <v>0</v>
      </c>
    </row>
    <row r="271" spans="1:9" ht="150" customHeight="1" x14ac:dyDescent="0.25">
      <c r="A271" s="133"/>
      <c r="B271" s="46"/>
      <c r="C271" s="84" t="s">
        <v>497</v>
      </c>
      <c r="D271" s="10" t="s">
        <v>535</v>
      </c>
      <c r="E271" s="69" t="s">
        <v>741</v>
      </c>
      <c r="F271" s="172">
        <v>0</v>
      </c>
      <c r="G271" s="62">
        <v>95</v>
      </c>
      <c r="H271" s="5"/>
      <c r="I271" s="23">
        <f t="shared" si="2"/>
        <v>0</v>
      </c>
    </row>
    <row r="272" spans="1:9" ht="150" customHeight="1" x14ac:dyDescent="0.25">
      <c r="A272" s="133"/>
      <c r="B272" s="46"/>
      <c r="C272" s="84" t="s">
        <v>498</v>
      </c>
      <c r="D272" s="10" t="s">
        <v>536</v>
      </c>
      <c r="E272" s="69" t="s">
        <v>742</v>
      </c>
      <c r="F272" s="172">
        <v>0</v>
      </c>
      <c r="G272" s="62">
        <v>95</v>
      </c>
      <c r="H272" s="5"/>
      <c r="I272" s="23">
        <f t="shared" si="2"/>
        <v>0</v>
      </c>
    </row>
    <row r="273" spans="1:9" ht="150" customHeight="1" x14ac:dyDescent="0.25">
      <c r="A273" s="133"/>
      <c r="B273" s="46"/>
      <c r="C273" s="84" t="s">
        <v>499</v>
      </c>
      <c r="D273" s="10" t="s">
        <v>537</v>
      </c>
      <c r="E273" s="69" t="s">
        <v>743</v>
      </c>
      <c r="F273" s="172">
        <v>0</v>
      </c>
      <c r="G273" s="62">
        <v>95</v>
      </c>
      <c r="H273" s="5"/>
      <c r="I273" s="23">
        <f t="shared" si="2"/>
        <v>0</v>
      </c>
    </row>
    <row r="274" spans="1:9" ht="150" customHeight="1" x14ac:dyDescent="0.25">
      <c r="A274" s="133"/>
      <c r="B274" s="46"/>
      <c r="C274" s="84" t="s">
        <v>500</v>
      </c>
      <c r="D274" s="10" t="s">
        <v>538</v>
      </c>
      <c r="E274" s="69" t="s">
        <v>744</v>
      </c>
      <c r="F274" s="172">
        <v>0</v>
      </c>
      <c r="G274" s="62">
        <v>95</v>
      </c>
      <c r="H274" s="5"/>
      <c r="I274" s="23">
        <f t="shared" si="2"/>
        <v>0</v>
      </c>
    </row>
    <row r="275" spans="1:9" ht="150" customHeight="1" x14ac:dyDescent="0.25">
      <c r="A275" s="133"/>
      <c r="B275" s="46"/>
      <c r="C275" s="84" t="s">
        <v>501</v>
      </c>
      <c r="D275" s="10" t="s">
        <v>539</v>
      </c>
      <c r="E275" s="69" t="s">
        <v>502</v>
      </c>
      <c r="F275" s="172">
        <v>0</v>
      </c>
      <c r="G275" s="62">
        <v>95</v>
      </c>
      <c r="H275" s="5"/>
      <c r="I275" s="23">
        <f t="shared" si="2"/>
        <v>0</v>
      </c>
    </row>
    <row r="276" spans="1:9" ht="150" customHeight="1" x14ac:dyDescent="0.25">
      <c r="A276" s="133"/>
      <c r="B276" s="46"/>
      <c r="C276" s="84" t="s">
        <v>503</v>
      </c>
      <c r="D276" s="10" t="s">
        <v>540</v>
      </c>
      <c r="E276" s="69" t="s">
        <v>504</v>
      </c>
      <c r="F276" s="172">
        <v>0</v>
      </c>
      <c r="G276" s="62">
        <v>95</v>
      </c>
      <c r="H276" s="5"/>
      <c r="I276" s="23">
        <f t="shared" si="2"/>
        <v>0</v>
      </c>
    </row>
    <row r="277" spans="1:9" ht="150" customHeight="1" x14ac:dyDescent="0.25">
      <c r="A277" s="133"/>
      <c r="B277" s="46"/>
      <c r="C277" s="84" t="s">
        <v>505</v>
      </c>
      <c r="D277" s="10" t="s">
        <v>541</v>
      </c>
      <c r="E277" s="69" t="s">
        <v>506</v>
      </c>
      <c r="F277" s="172">
        <v>0</v>
      </c>
      <c r="G277" s="62">
        <v>95</v>
      </c>
      <c r="H277" s="5"/>
      <c r="I277" s="23">
        <f t="shared" si="2"/>
        <v>0</v>
      </c>
    </row>
    <row r="278" spans="1:9" ht="150" customHeight="1" x14ac:dyDescent="0.25">
      <c r="A278" s="133"/>
      <c r="B278" s="46"/>
      <c r="C278" s="84" t="s">
        <v>507</v>
      </c>
      <c r="D278" s="10" t="s">
        <v>542</v>
      </c>
      <c r="E278" s="69" t="s">
        <v>508</v>
      </c>
      <c r="F278" s="172">
        <v>0</v>
      </c>
      <c r="G278" s="62">
        <v>95</v>
      </c>
      <c r="H278" s="5"/>
      <c r="I278" s="23">
        <f t="shared" si="2"/>
        <v>0</v>
      </c>
    </row>
    <row r="279" spans="1:9" ht="150" customHeight="1" x14ac:dyDescent="0.25">
      <c r="A279" s="133"/>
      <c r="B279" s="46"/>
      <c r="C279" s="87" t="s">
        <v>509</v>
      </c>
      <c r="D279" s="10" t="s">
        <v>543</v>
      </c>
      <c r="E279" s="69" t="s">
        <v>510</v>
      </c>
      <c r="F279" s="172">
        <v>0</v>
      </c>
      <c r="G279" s="62">
        <v>95</v>
      </c>
      <c r="H279" s="5"/>
      <c r="I279" s="23">
        <f t="shared" si="2"/>
        <v>0</v>
      </c>
    </row>
    <row r="280" spans="1:9" ht="150" customHeight="1" x14ac:dyDescent="0.25">
      <c r="A280" s="133"/>
      <c r="B280" s="46"/>
      <c r="C280" s="84" t="s">
        <v>511</v>
      </c>
      <c r="D280" s="10" t="s">
        <v>544</v>
      </c>
      <c r="E280" s="69" t="s">
        <v>745</v>
      </c>
      <c r="F280" s="172">
        <v>0</v>
      </c>
      <c r="G280" s="62">
        <v>95</v>
      </c>
      <c r="H280" s="5"/>
      <c r="I280" s="23">
        <f t="shared" si="2"/>
        <v>0</v>
      </c>
    </row>
    <row r="281" spans="1:9" ht="150" customHeight="1" x14ac:dyDescent="0.25">
      <c r="A281" s="133"/>
      <c r="B281" s="46"/>
      <c r="C281" s="84" t="s">
        <v>512</v>
      </c>
      <c r="D281" s="10" t="s">
        <v>545</v>
      </c>
      <c r="E281" s="69" t="s">
        <v>746</v>
      </c>
      <c r="F281" s="172">
        <v>1</v>
      </c>
      <c r="G281" s="62">
        <v>95</v>
      </c>
      <c r="H281" s="5"/>
      <c r="I281" s="23">
        <f t="shared" si="2"/>
        <v>0</v>
      </c>
    </row>
    <row r="282" spans="1:9" ht="150" customHeight="1" x14ac:dyDescent="0.25">
      <c r="A282" s="133"/>
      <c r="B282" s="46"/>
      <c r="C282" s="84" t="s">
        <v>513</v>
      </c>
      <c r="D282" s="10" t="s">
        <v>546</v>
      </c>
      <c r="E282" s="69" t="s">
        <v>514</v>
      </c>
      <c r="F282" s="172">
        <v>1</v>
      </c>
      <c r="G282" s="62">
        <v>95</v>
      </c>
      <c r="H282" s="5"/>
      <c r="I282" s="23">
        <f t="shared" si="2"/>
        <v>0</v>
      </c>
    </row>
    <row r="283" spans="1:9" ht="50.1" customHeight="1" x14ac:dyDescent="0.25">
      <c r="A283" s="135" t="s">
        <v>755</v>
      </c>
      <c r="B283" s="98"/>
      <c r="C283" s="99"/>
      <c r="D283" s="100"/>
      <c r="E283" s="101"/>
      <c r="F283" s="173"/>
      <c r="G283" s="102"/>
      <c r="H283" s="5"/>
      <c r="I283" s="23"/>
    </row>
    <row r="284" spans="1:9" ht="150" customHeight="1" x14ac:dyDescent="0.25">
      <c r="A284" s="136"/>
      <c r="B284" s="46"/>
      <c r="C284" s="84"/>
      <c r="D284" s="10" t="s">
        <v>756</v>
      </c>
      <c r="E284" s="104" t="s">
        <v>757</v>
      </c>
      <c r="F284" s="172">
        <v>0</v>
      </c>
      <c r="G284" s="62">
        <v>95</v>
      </c>
      <c r="H284" s="5"/>
      <c r="I284" s="23">
        <f t="shared" si="2"/>
        <v>0</v>
      </c>
    </row>
    <row r="285" spans="1:9" ht="150" customHeight="1" x14ac:dyDescent="0.25">
      <c r="A285" s="136"/>
      <c r="B285" s="46"/>
      <c r="C285" s="84"/>
      <c r="D285" s="10" t="s">
        <v>758</v>
      </c>
      <c r="E285" s="104" t="s">
        <v>759</v>
      </c>
      <c r="F285" s="172">
        <v>0</v>
      </c>
      <c r="G285" s="62">
        <v>95</v>
      </c>
      <c r="H285" s="5"/>
      <c r="I285" s="23">
        <f t="shared" si="2"/>
        <v>0</v>
      </c>
    </row>
    <row r="286" spans="1:9" ht="150" customHeight="1" x14ac:dyDescent="0.25">
      <c r="A286" s="136"/>
      <c r="B286" s="46"/>
      <c r="C286" s="84"/>
      <c r="D286" s="10" t="s">
        <v>760</v>
      </c>
      <c r="E286" s="104" t="s">
        <v>761</v>
      </c>
      <c r="F286" s="172">
        <v>0</v>
      </c>
      <c r="G286" s="62">
        <v>95</v>
      </c>
      <c r="H286" s="5"/>
      <c r="I286" s="23">
        <f t="shared" si="2"/>
        <v>0</v>
      </c>
    </row>
    <row r="287" spans="1:9" ht="150" customHeight="1" x14ac:dyDescent="0.25">
      <c r="A287" s="136"/>
      <c r="B287" s="46"/>
      <c r="C287" s="84"/>
      <c r="D287" s="10" t="s">
        <v>762</v>
      </c>
      <c r="E287" s="104" t="s">
        <v>763</v>
      </c>
      <c r="F287" s="172">
        <v>0</v>
      </c>
      <c r="G287" s="62">
        <v>95</v>
      </c>
      <c r="H287" s="5"/>
      <c r="I287" s="23">
        <f t="shared" si="2"/>
        <v>0</v>
      </c>
    </row>
    <row r="288" spans="1:9" ht="150" customHeight="1" x14ac:dyDescent="0.25">
      <c r="A288" s="136"/>
      <c r="B288" s="46"/>
      <c r="C288" s="84"/>
      <c r="D288" s="10" t="s">
        <v>764</v>
      </c>
      <c r="E288" s="104" t="s">
        <v>765</v>
      </c>
      <c r="F288" s="172">
        <v>0</v>
      </c>
      <c r="G288" s="62">
        <v>95</v>
      </c>
      <c r="H288" s="5"/>
      <c r="I288" s="23">
        <f t="shared" si="2"/>
        <v>0</v>
      </c>
    </row>
    <row r="289" spans="1:9" ht="150" customHeight="1" x14ac:dyDescent="0.25">
      <c r="A289" s="136"/>
      <c r="B289" s="46"/>
      <c r="C289" s="84"/>
      <c r="D289" s="10" t="s">
        <v>766</v>
      </c>
      <c r="E289" s="104" t="s">
        <v>767</v>
      </c>
      <c r="F289" s="172">
        <v>1</v>
      </c>
      <c r="G289" s="62">
        <v>95</v>
      </c>
      <c r="H289" s="5"/>
      <c r="I289" s="23">
        <f t="shared" si="2"/>
        <v>0</v>
      </c>
    </row>
    <row r="290" spans="1:9" ht="50.1" customHeight="1" x14ac:dyDescent="0.25">
      <c r="A290" s="137" t="s">
        <v>768</v>
      </c>
      <c r="B290" s="98"/>
      <c r="C290" s="99"/>
      <c r="D290" s="103"/>
      <c r="E290" s="101"/>
      <c r="F290" s="173"/>
      <c r="G290" s="102"/>
      <c r="H290" s="5"/>
      <c r="I290" s="23"/>
    </row>
    <row r="291" spans="1:9" ht="150" customHeight="1" x14ac:dyDescent="0.25">
      <c r="A291" s="136"/>
      <c r="B291" s="46"/>
      <c r="C291" s="84"/>
      <c r="D291" s="10" t="s">
        <v>769</v>
      </c>
      <c r="E291" s="104" t="s">
        <v>774</v>
      </c>
      <c r="F291" s="172">
        <v>0</v>
      </c>
      <c r="G291" s="62">
        <v>95</v>
      </c>
      <c r="H291" s="5"/>
      <c r="I291" s="23">
        <f t="shared" si="2"/>
        <v>0</v>
      </c>
    </row>
    <row r="292" spans="1:9" ht="150" customHeight="1" x14ac:dyDescent="0.25">
      <c r="A292" s="136"/>
      <c r="B292" s="46"/>
      <c r="C292" s="84"/>
      <c r="D292" s="10" t="s">
        <v>770</v>
      </c>
      <c r="E292" s="104" t="s">
        <v>773</v>
      </c>
      <c r="F292" s="172">
        <v>0</v>
      </c>
      <c r="G292" s="62">
        <v>95</v>
      </c>
      <c r="H292" s="5"/>
      <c r="I292" s="23">
        <f t="shared" si="2"/>
        <v>0</v>
      </c>
    </row>
    <row r="293" spans="1:9" ht="150" customHeight="1" x14ac:dyDescent="0.25">
      <c r="A293" s="136"/>
      <c r="B293" s="46"/>
      <c r="C293" s="84"/>
      <c r="D293" s="10" t="s">
        <v>771</v>
      </c>
      <c r="E293" s="104" t="s">
        <v>772</v>
      </c>
      <c r="F293" s="172">
        <v>0</v>
      </c>
      <c r="G293" s="62">
        <v>95</v>
      </c>
      <c r="H293" s="5"/>
      <c r="I293" s="23">
        <f t="shared" si="2"/>
        <v>0</v>
      </c>
    </row>
    <row r="294" spans="1:9" ht="50.1" customHeight="1" x14ac:dyDescent="0.25">
      <c r="A294" s="239" t="s">
        <v>726</v>
      </c>
      <c r="B294" s="240"/>
      <c r="C294" s="240"/>
      <c r="D294" s="240"/>
      <c r="E294" s="240"/>
      <c r="F294" s="240"/>
      <c r="G294" s="71"/>
      <c r="H294" s="5"/>
      <c r="I294" s="70"/>
    </row>
    <row r="295" spans="1:9" ht="150" customHeight="1" x14ac:dyDescent="0.25">
      <c r="A295" s="138"/>
      <c r="B295" s="72"/>
      <c r="C295" s="88" t="s">
        <v>550</v>
      </c>
      <c r="D295" s="11" t="s">
        <v>350</v>
      </c>
      <c r="E295" s="69" t="s">
        <v>551</v>
      </c>
      <c r="F295" s="153" t="s">
        <v>882</v>
      </c>
      <c r="G295" s="62">
        <v>255</v>
      </c>
      <c r="H295" s="5"/>
      <c r="I295" s="23">
        <f t="shared" si="2"/>
        <v>0</v>
      </c>
    </row>
    <row r="296" spans="1:9" ht="150" customHeight="1" x14ac:dyDescent="0.25">
      <c r="A296" s="138"/>
      <c r="B296" s="72"/>
      <c r="C296" s="88" t="s">
        <v>552</v>
      </c>
      <c r="D296" s="11" t="s">
        <v>351</v>
      </c>
      <c r="E296" s="69" t="s">
        <v>553</v>
      </c>
      <c r="F296" s="153" t="s">
        <v>882</v>
      </c>
      <c r="G296" s="62">
        <v>225</v>
      </c>
      <c r="H296" s="5"/>
      <c r="I296" s="23">
        <f t="shared" si="2"/>
        <v>0</v>
      </c>
    </row>
    <row r="297" spans="1:9" ht="150" customHeight="1" x14ac:dyDescent="0.25">
      <c r="A297" s="138"/>
      <c r="B297" s="72"/>
      <c r="C297" s="88" t="s">
        <v>554</v>
      </c>
      <c r="D297" s="11" t="s">
        <v>352</v>
      </c>
      <c r="E297" s="69" t="s">
        <v>555</v>
      </c>
      <c r="F297" s="153" t="s">
        <v>882</v>
      </c>
      <c r="G297" s="62">
        <v>225</v>
      </c>
      <c r="H297" s="5"/>
      <c r="I297" s="23">
        <f t="shared" ref="I297:I361" si="3">SUM(G297)*(H297)</f>
        <v>0</v>
      </c>
    </row>
    <row r="298" spans="1:9" ht="150" customHeight="1" x14ac:dyDescent="0.25">
      <c r="A298" s="139"/>
      <c r="B298" s="72"/>
      <c r="C298" s="88" t="s">
        <v>556</v>
      </c>
      <c r="D298" s="11" t="s">
        <v>353</v>
      </c>
      <c r="E298" s="69" t="s">
        <v>879</v>
      </c>
      <c r="F298" s="153" t="s">
        <v>882</v>
      </c>
      <c r="G298" s="62">
        <v>225</v>
      </c>
      <c r="H298" s="5"/>
      <c r="I298" s="23">
        <f t="shared" si="3"/>
        <v>0</v>
      </c>
    </row>
    <row r="299" spans="1:9" ht="150" customHeight="1" x14ac:dyDescent="0.25">
      <c r="A299" s="139"/>
      <c r="B299" s="72"/>
      <c r="C299" s="88" t="s">
        <v>557</v>
      </c>
      <c r="D299" s="11" t="s">
        <v>354</v>
      </c>
      <c r="E299" s="69" t="s">
        <v>558</v>
      </c>
      <c r="F299" s="153" t="s">
        <v>882</v>
      </c>
      <c r="G299" s="62">
        <v>225</v>
      </c>
      <c r="H299" s="5"/>
      <c r="I299" s="23">
        <f t="shared" si="3"/>
        <v>0</v>
      </c>
    </row>
    <row r="300" spans="1:9" ht="150" customHeight="1" x14ac:dyDescent="0.25">
      <c r="A300" s="139"/>
      <c r="B300" s="72"/>
      <c r="C300" s="88" t="s">
        <v>559</v>
      </c>
      <c r="D300" s="11" t="s">
        <v>355</v>
      </c>
      <c r="E300" s="69" t="s">
        <v>560</v>
      </c>
      <c r="F300" s="153" t="s">
        <v>882</v>
      </c>
      <c r="G300" s="62">
        <v>255</v>
      </c>
      <c r="H300" s="5"/>
      <c r="I300" s="23">
        <f t="shared" si="3"/>
        <v>0</v>
      </c>
    </row>
    <row r="301" spans="1:9" ht="150" customHeight="1" x14ac:dyDescent="0.25">
      <c r="A301" s="138"/>
      <c r="B301" s="72"/>
      <c r="C301" s="82" t="s">
        <v>561</v>
      </c>
      <c r="D301" s="11" t="s">
        <v>356</v>
      </c>
      <c r="E301" s="79" t="s">
        <v>562</v>
      </c>
      <c r="F301" s="153" t="s">
        <v>882</v>
      </c>
      <c r="G301" s="62">
        <v>255</v>
      </c>
      <c r="H301" s="5"/>
      <c r="I301" s="23">
        <f t="shared" si="3"/>
        <v>0</v>
      </c>
    </row>
    <row r="302" spans="1:9" ht="150" customHeight="1" x14ac:dyDescent="0.25">
      <c r="A302" s="138"/>
      <c r="B302" s="72"/>
      <c r="C302" s="82" t="s">
        <v>563</v>
      </c>
      <c r="D302" s="11" t="s">
        <v>357</v>
      </c>
      <c r="E302" s="79" t="s">
        <v>564</v>
      </c>
      <c r="F302" s="153" t="s">
        <v>882</v>
      </c>
      <c r="G302" s="62">
        <v>225</v>
      </c>
      <c r="H302" s="5"/>
      <c r="I302" s="23">
        <f t="shared" si="3"/>
        <v>0</v>
      </c>
    </row>
    <row r="303" spans="1:9" ht="150" customHeight="1" x14ac:dyDescent="0.25">
      <c r="A303" s="138"/>
      <c r="B303" s="72"/>
      <c r="C303" s="82" t="s">
        <v>565</v>
      </c>
      <c r="D303" s="11" t="s">
        <v>358</v>
      </c>
      <c r="E303" s="80" t="s">
        <v>566</v>
      </c>
      <c r="F303" s="153" t="s">
        <v>882</v>
      </c>
      <c r="G303" s="62">
        <v>309</v>
      </c>
      <c r="H303" s="5"/>
      <c r="I303" s="23">
        <f t="shared" si="3"/>
        <v>0</v>
      </c>
    </row>
    <row r="304" spans="1:9" ht="150" customHeight="1" x14ac:dyDescent="0.25">
      <c r="A304" s="138"/>
      <c r="B304" s="72"/>
      <c r="C304" s="82" t="s">
        <v>567</v>
      </c>
      <c r="D304" s="11" t="s">
        <v>359</v>
      </c>
      <c r="E304" s="80" t="s">
        <v>568</v>
      </c>
      <c r="F304" s="153" t="s">
        <v>882</v>
      </c>
      <c r="G304" s="62">
        <v>309</v>
      </c>
      <c r="H304" s="5"/>
      <c r="I304" s="23">
        <f t="shared" si="3"/>
        <v>0</v>
      </c>
    </row>
    <row r="305" spans="1:9" ht="150" customHeight="1" x14ac:dyDescent="0.25">
      <c r="A305" s="138"/>
      <c r="B305" s="72"/>
      <c r="C305" s="82" t="s">
        <v>569</v>
      </c>
      <c r="D305" s="11" t="s">
        <v>360</v>
      </c>
      <c r="E305" s="80" t="s">
        <v>570</v>
      </c>
      <c r="F305" s="153" t="s">
        <v>882</v>
      </c>
      <c r="G305" s="62">
        <v>225</v>
      </c>
      <c r="H305" s="5"/>
      <c r="I305" s="23">
        <f t="shared" si="3"/>
        <v>0</v>
      </c>
    </row>
    <row r="306" spans="1:9" ht="150" customHeight="1" x14ac:dyDescent="0.25">
      <c r="A306" s="138"/>
      <c r="B306" s="72"/>
      <c r="C306" s="82" t="s">
        <v>571</v>
      </c>
      <c r="D306" s="11" t="s">
        <v>361</v>
      </c>
      <c r="E306" s="80" t="s">
        <v>572</v>
      </c>
      <c r="F306" s="153" t="s">
        <v>882</v>
      </c>
      <c r="G306" s="62">
        <v>309</v>
      </c>
      <c r="H306" s="5"/>
      <c r="I306" s="23">
        <f t="shared" si="3"/>
        <v>0</v>
      </c>
    </row>
    <row r="307" spans="1:9" ht="150" customHeight="1" x14ac:dyDescent="0.25">
      <c r="A307" s="138"/>
      <c r="B307" s="72"/>
      <c r="C307" s="82" t="s">
        <v>573</v>
      </c>
      <c r="D307" s="11" t="s">
        <v>669</v>
      </c>
      <c r="E307" s="80" t="s">
        <v>574</v>
      </c>
      <c r="F307" s="153" t="s">
        <v>882</v>
      </c>
      <c r="G307" s="62">
        <v>309</v>
      </c>
      <c r="H307" s="5"/>
      <c r="I307" s="23">
        <f t="shared" si="3"/>
        <v>0</v>
      </c>
    </row>
    <row r="308" spans="1:9" ht="150" customHeight="1" x14ac:dyDescent="0.25">
      <c r="A308" s="139"/>
      <c r="B308" s="72"/>
      <c r="C308" s="88" t="s">
        <v>575</v>
      </c>
      <c r="D308" s="11" t="s">
        <v>670</v>
      </c>
      <c r="E308" s="69" t="s">
        <v>576</v>
      </c>
      <c r="F308" s="153" t="s">
        <v>882</v>
      </c>
      <c r="G308" s="62">
        <v>225</v>
      </c>
      <c r="H308" s="5"/>
      <c r="I308" s="23">
        <f t="shared" si="3"/>
        <v>0</v>
      </c>
    </row>
    <row r="309" spans="1:9" ht="150" customHeight="1" x14ac:dyDescent="0.25">
      <c r="A309" s="138"/>
      <c r="B309" s="72"/>
      <c r="C309" s="82" t="s">
        <v>577</v>
      </c>
      <c r="D309" s="11" t="s">
        <v>671</v>
      </c>
      <c r="E309" s="80" t="s">
        <v>578</v>
      </c>
      <c r="F309" s="153" t="s">
        <v>882</v>
      </c>
      <c r="G309" s="62">
        <v>225</v>
      </c>
      <c r="H309" s="5"/>
      <c r="I309" s="23">
        <f t="shared" si="3"/>
        <v>0</v>
      </c>
    </row>
    <row r="310" spans="1:9" ht="150" customHeight="1" x14ac:dyDescent="0.25">
      <c r="A310" s="139"/>
      <c r="B310" s="72"/>
      <c r="C310" s="88" t="s">
        <v>579</v>
      </c>
      <c r="D310" s="11" t="s">
        <v>672</v>
      </c>
      <c r="E310" s="69" t="s">
        <v>580</v>
      </c>
      <c r="F310" s="153" t="s">
        <v>882</v>
      </c>
      <c r="G310" s="62">
        <v>309</v>
      </c>
      <c r="H310" s="5"/>
      <c r="I310" s="23">
        <f t="shared" si="3"/>
        <v>0</v>
      </c>
    </row>
    <row r="311" spans="1:9" ht="150" customHeight="1" x14ac:dyDescent="0.25">
      <c r="A311" s="138"/>
      <c r="B311" s="72"/>
      <c r="C311" s="82" t="s">
        <v>581</v>
      </c>
      <c r="D311" s="11" t="s">
        <v>673</v>
      </c>
      <c r="E311" s="80" t="s">
        <v>582</v>
      </c>
      <c r="F311" s="153" t="s">
        <v>882</v>
      </c>
      <c r="G311" s="62">
        <v>309</v>
      </c>
      <c r="H311" s="5"/>
      <c r="I311" s="23">
        <f t="shared" si="3"/>
        <v>0</v>
      </c>
    </row>
    <row r="312" spans="1:9" ht="150" customHeight="1" x14ac:dyDescent="0.25">
      <c r="A312" s="138"/>
      <c r="B312" s="72"/>
      <c r="C312" s="82" t="s">
        <v>583</v>
      </c>
      <c r="D312" s="11" t="s">
        <v>674</v>
      </c>
      <c r="E312" s="80" t="s">
        <v>584</v>
      </c>
      <c r="F312" s="153" t="s">
        <v>882</v>
      </c>
      <c r="G312" s="62">
        <v>225</v>
      </c>
      <c r="H312" s="5"/>
      <c r="I312" s="23">
        <f t="shared" si="3"/>
        <v>0</v>
      </c>
    </row>
    <row r="313" spans="1:9" ht="150" customHeight="1" x14ac:dyDescent="0.25">
      <c r="A313" s="139"/>
      <c r="B313" s="72"/>
      <c r="C313" s="88" t="s">
        <v>585</v>
      </c>
      <c r="D313" s="11" t="s">
        <v>675</v>
      </c>
      <c r="E313" s="69" t="s">
        <v>586</v>
      </c>
      <c r="F313" s="153" t="s">
        <v>882</v>
      </c>
      <c r="G313" s="62">
        <v>225</v>
      </c>
      <c r="H313" s="5"/>
      <c r="I313" s="23">
        <f t="shared" si="3"/>
        <v>0</v>
      </c>
    </row>
    <row r="314" spans="1:9" ht="150" customHeight="1" x14ac:dyDescent="0.25">
      <c r="A314" s="139"/>
      <c r="B314" s="72"/>
      <c r="C314" s="88" t="s">
        <v>587</v>
      </c>
      <c r="D314" s="11" t="s">
        <v>676</v>
      </c>
      <c r="E314" s="69" t="s">
        <v>588</v>
      </c>
      <c r="F314" s="153" t="s">
        <v>882</v>
      </c>
      <c r="G314" s="62">
        <v>309</v>
      </c>
      <c r="H314" s="5"/>
      <c r="I314" s="23">
        <f t="shared" si="3"/>
        <v>0</v>
      </c>
    </row>
    <row r="315" spans="1:9" ht="150" customHeight="1" x14ac:dyDescent="0.25">
      <c r="A315" s="139"/>
      <c r="B315" s="72"/>
      <c r="C315" s="88" t="s">
        <v>589</v>
      </c>
      <c r="D315" s="11" t="s">
        <v>677</v>
      </c>
      <c r="E315" s="69" t="s">
        <v>590</v>
      </c>
      <c r="F315" s="153" t="s">
        <v>882</v>
      </c>
      <c r="G315" s="62">
        <v>225</v>
      </c>
      <c r="H315" s="5"/>
      <c r="I315" s="23">
        <f t="shared" si="3"/>
        <v>0</v>
      </c>
    </row>
    <row r="316" spans="1:9" ht="150" customHeight="1" x14ac:dyDescent="0.25">
      <c r="A316" s="139"/>
      <c r="B316" s="72"/>
      <c r="C316" s="88" t="s">
        <v>591</v>
      </c>
      <c r="D316" s="11" t="s">
        <v>678</v>
      </c>
      <c r="E316" s="69" t="s">
        <v>747</v>
      </c>
      <c r="F316" s="153" t="s">
        <v>882</v>
      </c>
      <c r="G316" s="62">
        <v>210</v>
      </c>
      <c r="H316" s="5"/>
      <c r="I316" s="23">
        <f t="shared" si="3"/>
        <v>0</v>
      </c>
    </row>
    <row r="317" spans="1:9" ht="150" customHeight="1" x14ac:dyDescent="0.25">
      <c r="A317" s="139"/>
      <c r="B317" s="72"/>
      <c r="C317" s="88" t="s">
        <v>592</v>
      </c>
      <c r="D317" s="11" t="s">
        <v>679</v>
      </c>
      <c r="E317" s="69" t="s">
        <v>593</v>
      </c>
      <c r="F317" s="153" t="s">
        <v>882</v>
      </c>
      <c r="G317" s="62">
        <v>225</v>
      </c>
      <c r="H317" s="5"/>
      <c r="I317" s="23">
        <f t="shared" si="3"/>
        <v>0</v>
      </c>
    </row>
    <row r="318" spans="1:9" ht="150" customHeight="1" x14ac:dyDescent="0.25">
      <c r="A318" s="139"/>
      <c r="B318" s="72"/>
      <c r="C318" s="88" t="s">
        <v>594</v>
      </c>
      <c r="D318" s="11" t="s">
        <v>680</v>
      </c>
      <c r="E318" s="69" t="s">
        <v>748</v>
      </c>
      <c r="F318" s="153" t="s">
        <v>882</v>
      </c>
      <c r="G318" s="62">
        <v>225</v>
      </c>
      <c r="H318" s="5"/>
      <c r="I318" s="23">
        <f t="shared" si="3"/>
        <v>0</v>
      </c>
    </row>
    <row r="319" spans="1:9" ht="150" customHeight="1" x14ac:dyDescent="0.25">
      <c r="A319" s="138"/>
      <c r="B319" s="72"/>
      <c r="C319" s="82" t="s">
        <v>595</v>
      </c>
      <c r="D319" s="11" t="s">
        <v>681</v>
      </c>
      <c r="E319" s="79" t="s">
        <v>596</v>
      </c>
      <c r="F319" s="153" t="s">
        <v>882</v>
      </c>
      <c r="G319" s="62">
        <v>225</v>
      </c>
      <c r="H319" s="5"/>
      <c r="I319" s="23">
        <f t="shared" si="3"/>
        <v>0</v>
      </c>
    </row>
    <row r="320" spans="1:9" ht="150" customHeight="1" x14ac:dyDescent="0.25">
      <c r="A320" s="138"/>
      <c r="B320" s="72"/>
      <c r="C320" s="82" t="s">
        <v>597</v>
      </c>
      <c r="D320" s="11" t="s">
        <v>682</v>
      </c>
      <c r="E320" s="80" t="s">
        <v>598</v>
      </c>
      <c r="F320" s="153" t="s">
        <v>882</v>
      </c>
      <c r="G320" s="62">
        <v>225</v>
      </c>
      <c r="H320" s="5"/>
      <c r="I320" s="23">
        <f t="shared" si="3"/>
        <v>0</v>
      </c>
    </row>
    <row r="321" spans="1:9" ht="150" customHeight="1" x14ac:dyDescent="0.25">
      <c r="A321" s="138"/>
      <c r="B321" s="72"/>
      <c r="C321" s="82" t="s">
        <v>599</v>
      </c>
      <c r="D321" s="11" t="s">
        <v>683</v>
      </c>
      <c r="E321" s="80" t="s">
        <v>600</v>
      </c>
      <c r="F321" s="153" t="s">
        <v>882</v>
      </c>
      <c r="G321" s="62">
        <v>225</v>
      </c>
      <c r="H321" s="5"/>
      <c r="I321" s="23">
        <f t="shared" si="3"/>
        <v>0</v>
      </c>
    </row>
    <row r="322" spans="1:9" ht="150" customHeight="1" x14ac:dyDescent="0.25">
      <c r="A322" s="138"/>
      <c r="B322" s="72"/>
      <c r="C322" s="82" t="s">
        <v>601</v>
      </c>
      <c r="D322" s="11" t="s">
        <v>684</v>
      </c>
      <c r="E322" s="80" t="s">
        <v>602</v>
      </c>
      <c r="F322" s="153" t="s">
        <v>882</v>
      </c>
      <c r="G322" s="62">
        <v>225</v>
      </c>
      <c r="H322" s="5"/>
      <c r="I322" s="23">
        <f t="shared" si="3"/>
        <v>0</v>
      </c>
    </row>
    <row r="323" spans="1:9" ht="150" customHeight="1" x14ac:dyDescent="0.25">
      <c r="A323" s="138"/>
      <c r="B323" s="72"/>
      <c r="C323" s="82" t="s">
        <v>603</v>
      </c>
      <c r="D323" s="11" t="s">
        <v>685</v>
      </c>
      <c r="E323" s="79" t="s">
        <v>604</v>
      </c>
      <c r="F323" s="153" t="s">
        <v>882</v>
      </c>
      <c r="G323" s="62">
        <v>225</v>
      </c>
      <c r="H323" s="5"/>
      <c r="I323" s="23">
        <f t="shared" si="3"/>
        <v>0</v>
      </c>
    </row>
    <row r="324" spans="1:9" ht="150" customHeight="1" x14ac:dyDescent="0.25">
      <c r="A324" s="138"/>
      <c r="B324" s="72"/>
      <c r="C324" s="82" t="s">
        <v>605</v>
      </c>
      <c r="D324" s="11" t="s">
        <v>686</v>
      </c>
      <c r="E324" s="79" t="s">
        <v>606</v>
      </c>
      <c r="F324" s="153" t="s">
        <v>882</v>
      </c>
      <c r="G324" s="62">
        <v>225</v>
      </c>
      <c r="H324" s="5"/>
      <c r="I324" s="23">
        <f t="shared" si="3"/>
        <v>0</v>
      </c>
    </row>
    <row r="325" spans="1:9" ht="150" customHeight="1" x14ac:dyDescent="0.25">
      <c r="A325" s="138"/>
      <c r="B325" s="72"/>
      <c r="C325" s="82" t="s">
        <v>607</v>
      </c>
      <c r="D325" s="11" t="s">
        <v>687</v>
      </c>
      <c r="E325" s="79" t="s">
        <v>608</v>
      </c>
      <c r="F325" s="153" t="s">
        <v>882</v>
      </c>
      <c r="G325" s="62">
        <v>225</v>
      </c>
      <c r="H325" s="5"/>
      <c r="I325" s="23">
        <f t="shared" si="3"/>
        <v>0</v>
      </c>
    </row>
    <row r="326" spans="1:9" ht="150" customHeight="1" x14ac:dyDescent="0.25">
      <c r="A326" s="138"/>
      <c r="B326" s="72"/>
      <c r="C326" s="82" t="s">
        <v>609</v>
      </c>
      <c r="D326" s="11" t="s">
        <v>688</v>
      </c>
      <c r="E326" s="79" t="s">
        <v>610</v>
      </c>
      <c r="F326" s="153">
        <v>0</v>
      </c>
      <c r="G326" s="62">
        <v>309</v>
      </c>
      <c r="H326" s="5"/>
      <c r="I326" s="23">
        <f t="shared" si="3"/>
        <v>0</v>
      </c>
    </row>
    <row r="327" spans="1:9" ht="150" customHeight="1" x14ac:dyDescent="0.25">
      <c r="A327" s="139"/>
      <c r="B327" s="72"/>
      <c r="C327" s="88" t="s">
        <v>611</v>
      </c>
      <c r="D327" s="11" t="s">
        <v>689</v>
      </c>
      <c r="E327" s="69" t="s">
        <v>612</v>
      </c>
      <c r="F327" s="153">
        <v>0</v>
      </c>
      <c r="G327" s="62">
        <v>225</v>
      </c>
      <c r="H327" s="5"/>
      <c r="I327" s="23">
        <f t="shared" si="3"/>
        <v>0</v>
      </c>
    </row>
    <row r="328" spans="1:9" ht="150" customHeight="1" x14ac:dyDescent="0.25">
      <c r="A328" s="139"/>
      <c r="B328" s="72"/>
      <c r="C328" s="88" t="s">
        <v>613</v>
      </c>
      <c r="D328" s="11" t="s">
        <v>690</v>
      </c>
      <c r="E328" s="69" t="s">
        <v>614</v>
      </c>
      <c r="F328" s="153">
        <v>0</v>
      </c>
      <c r="G328" s="62">
        <v>309</v>
      </c>
      <c r="H328" s="5"/>
      <c r="I328" s="23">
        <f t="shared" si="3"/>
        <v>0</v>
      </c>
    </row>
    <row r="329" spans="1:9" ht="150" customHeight="1" x14ac:dyDescent="0.25">
      <c r="A329" s="139"/>
      <c r="B329" s="72"/>
      <c r="C329" s="88" t="s">
        <v>615</v>
      </c>
      <c r="D329" s="11" t="s">
        <v>691</v>
      </c>
      <c r="E329" s="69" t="s">
        <v>616</v>
      </c>
      <c r="F329" s="153">
        <v>0</v>
      </c>
      <c r="G329" s="62">
        <v>255</v>
      </c>
      <c r="H329" s="5"/>
      <c r="I329" s="23">
        <f t="shared" si="3"/>
        <v>0</v>
      </c>
    </row>
    <row r="330" spans="1:9" ht="150" customHeight="1" x14ac:dyDescent="0.25">
      <c r="A330" s="139"/>
      <c r="B330" s="72"/>
      <c r="C330" s="88" t="s">
        <v>617</v>
      </c>
      <c r="D330" s="11" t="s">
        <v>692</v>
      </c>
      <c r="E330" s="69" t="s">
        <v>618</v>
      </c>
      <c r="F330" s="153">
        <v>0</v>
      </c>
      <c r="G330" s="62">
        <v>225</v>
      </c>
      <c r="H330" s="5"/>
      <c r="I330" s="23">
        <f t="shared" si="3"/>
        <v>0</v>
      </c>
    </row>
    <row r="331" spans="1:9" ht="150" customHeight="1" x14ac:dyDescent="0.25">
      <c r="A331" s="139"/>
      <c r="B331" s="72"/>
      <c r="C331" s="88" t="s">
        <v>619</v>
      </c>
      <c r="D331" s="11" t="s">
        <v>693</v>
      </c>
      <c r="E331" s="69" t="s">
        <v>620</v>
      </c>
      <c r="F331" s="153">
        <v>0</v>
      </c>
      <c r="G331" s="62">
        <v>225</v>
      </c>
      <c r="H331" s="5"/>
      <c r="I331" s="23">
        <f t="shared" si="3"/>
        <v>0</v>
      </c>
    </row>
    <row r="332" spans="1:9" ht="150" customHeight="1" x14ac:dyDescent="0.25">
      <c r="A332" s="139"/>
      <c r="B332" s="72"/>
      <c r="C332" s="88" t="s">
        <v>621</v>
      </c>
      <c r="D332" s="11" t="s">
        <v>694</v>
      </c>
      <c r="E332" s="69" t="s">
        <v>622</v>
      </c>
      <c r="F332" s="153">
        <v>0</v>
      </c>
      <c r="G332" s="62">
        <v>309</v>
      </c>
      <c r="H332" s="5"/>
      <c r="I332" s="23">
        <f t="shared" si="3"/>
        <v>0</v>
      </c>
    </row>
    <row r="333" spans="1:9" ht="150" customHeight="1" x14ac:dyDescent="0.25">
      <c r="A333" s="139"/>
      <c r="B333" s="72"/>
      <c r="C333" s="88" t="s">
        <v>623</v>
      </c>
      <c r="D333" s="11" t="s">
        <v>695</v>
      </c>
      <c r="E333" s="69" t="s">
        <v>624</v>
      </c>
      <c r="F333" s="153">
        <v>0</v>
      </c>
      <c r="G333" s="62">
        <v>309</v>
      </c>
      <c r="H333" s="5"/>
      <c r="I333" s="23">
        <f t="shared" si="3"/>
        <v>0</v>
      </c>
    </row>
    <row r="334" spans="1:9" ht="150" customHeight="1" x14ac:dyDescent="0.25">
      <c r="A334" s="139"/>
      <c r="B334" s="72"/>
      <c r="C334" s="88" t="s">
        <v>625</v>
      </c>
      <c r="D334" s="11" t="s">
        <v>696</v>
      </c>
      <c r="E334" s="69" t="s">
        <v>626</v>
      </c>
      <c r="F334" s="153">
        <v>0</v>
      </c>
      <c r="G334" s="62">
        <v>225</v>
      </c>
      <c r="H334" s="5"/>
      <c r="I334" s="23">
        <f t="shared" si="3"/>
        <v>0</v>
      </c>
    </row>
    <row r="335" spans="1:9" ht="150" customHeight="1" x14ac:dyDescent="0.25">
      <c r="A335" s="139"/>
      <c r="B335" s="72"/>
      <c r="C335" s="88" t="s">
        <v>627</v>
      </c>
      <c r="D335" s="11" t="s">
        <v>697</v>
      </c>
      <c r="E335" s="69" t="s">
        <v>628</v>
      </c>
      <c r="F335" s="153">
        <v>0</v>
      </c>
      <c r="G335" s="62">
        <v>225</v>
      </c>
      <c r="H335" s="5"/>
      <c r="I335" s="23">
        <f t="shared" si="3"/>
        <v>0</v>
      </c>
    </row>
    <row r="336" spans="1:9" ht="150" customHeight="1" x14ac:dyDescent="0.25">
      <c r="A336" s="139"/>
      <c r="B336" s="72"/>
      <c r="C336" s="88" t="s">
        <v>629</v>
      </c>
      <c r="D336" s="11" t="s">
        <v>698</v>
      </c>
      <c r="E336" s="69" t="s">
        <v>630</v>
      </c>
      <c r="F336" s="153">
        <v>0</v>
      </c>
      <c r="G336" s="62">
        <v>225</v>
      </c>
      <c r="H336" s="5"/>
      <c r="I336" s="23">
        <f t="shared" si="3"/>
        <v>0</v>
      </c>
    </row>
    <row r="337" spans="1:9" ht="150" customHeight="1" x14ac:dyDescent="0.25">
      <c r="A337" s="139"/>
      <c r="B337" s="72"/>
      <c r="C337" s="88" t="s">
        <v>631</v>
      </c>
      <c r="D337" s="11" t="s">
        <v>699</v>
      </c>
      <c r="E337" s="69" t="s">
        <v>632</v>
      </c>
      <c r="F337" s="153">
        <v>0</v>
      </c>
      <c r="G337" s="62">
        <v>225</v>
      </c>
      <c r="H337" s="5"/>
      <c r="I337" s="23">
        <f t="shared" si="3"/>
        <v>0</v>
      </c>
    </row>
    <row r="338" spans="1:9" ht="150" customHeight="1" x14ac:dyDescent="0.25">
      <c r="A338" s="139"/>
      <c r="B338" s="72"/>
      <c r="C338" s="88" t="s">
        <v>633</v>
      </c>
      <c r="D338" s="11" t="s">
        <v>700</v>
      </c>
      <c r="E338" s="69" t="s">
        <v>634</v>
      </c>
      <c r="F338" s="153">
        <v>0</v>
      </c>
      <c r="G338" s="62">
        <v>225</v>
      </c>
      <c r="H338" s="5"/>
      <c r="I338" s="23">
        <f t="shared" si="3"/>
        <v>0</v>
      </c>
    </row>
    <row r="339" spans="1:9" ht="150" customHeight="1" x14ac:dyDescent="0.25">
      <c r="A339" s="139"/>
      <c r="B339" s="72"/>
      <c r="C339" s="88" t="s">
        <v>635</v>
      </c>
      <c r="D339" s="11" t="s">
        <v>701</v>
      </c>
      <c r="E339" s="69" t="s">
        <v>636</v>
      </c>
      <c r="F339" s="153">
        <v>0</v>
      </c>
      <c r="G339" s="62">
        <v>225</v>
      </c>
      <c r="H339" s="5"/>
      <c r="I339" s="23">
        <f t="shared" si="3"/>
        <v>0</v>
      </c>
    </row>
    <row r="340" spans="1:9" ht="150" customHeight="1" x14ac:dyDescent="0.25">
      <c r="A340" s="139"/>
      <c r="B340" s="72"/>
      <c r="C340" s="88" t="s">
        <v>637</v>
      </c>
      <c r="D340" s="11" t="s">
        <v>702</v>
      </c>
      <c r="E340" s="69" t="s">
        <v>638</v>
      </c>
      <c r="F340" s="153">
        <v>0</v>
      </c>
      <c r="G340" s="62">
        <v>309</v>
      </c>
      <c r="H340" s="5"/>
      <c r="I340" s="23">
        <f t="shared" si="3"/>
        <v>0</v>
      </c>
    </row>
    <row r="341" spans="1:9" ht="150" customHeight="1" x14ac:dyDescent="0.25">
      <c r="A341" s="139"/>
      <c r="B341" s="72"/>
      <c r="C341" s="88" t="s">
        <v>639</v>
      </c>
      <c r="D341" s="11" t="s">
        <v>703</v>
      </c>
      <c r="E341" s="69" t="s">
        <v>640</v>
      </c>
      <c r="F341" s="153">
        <v>0</v>
      </c>
      <c r="G341" s="62">
        <v>225</v>
      </c>
      <c r="H341" s="7"/>
      <c r="I341" s="23">
        <f t="shared" si="3"/>
        <v>0</v>
      </c>
    </row>
    <row r="342" spans="1:9" ht="150" customHeight="1" x14ac:dyDescent="0.25">
      <c r="A342" s="139"/>
      <c r="B342" s="72"/>
      <c r="C342" s="88" t="s">
        <v>641</v>
      </c>
      <c r="D342" s="11" t="s">
        <v>704</v>
      </c>
      <c r="E342" s="69" t="s">
        <v>642</v>
      </c>
      <c r="F342" s="153">
        <v>0</v>
      </c>
      <c r="G342" s="62">
        <v>225</v>
      </c>
      <c r="H342" s="7"/>
      <c r="I342" s="23">
        <f t="shared" si="3"/>
        <v>0</v>
      </c>
    </row>
    <row r="343" spans="1:9" ht="150" customHeight="1" x14ac:dyDescent="0.25">
      <c r="A343" s="139"/>
      <c r="B343" s="72"/>
      <c r="C343" s="88" t="s">
        <v>643</v>
      </c>
      <c r="D343" s="11" t="s">
        <v>705</v>
      </c>
      <c r="E343" s="69" t="s">
        <v>644</v>
      </c>
      <c r="F343" s="153">
        <v>0</v>
      </c>
      <c r="G343" s="62">
        <v>309</v>
      </c>
      <c r="H343" s="7"/>
      <c r="I343" s="23">
        <f t="shared" si="3"/>
        <v>0</v>
      </c>
    </row>
    <row r="344" spans="1:9" ht="150" customHeight="1" x14ac:dyDescent="0.25">
      <c r="A344" s="139"/>
      <c r="B344" s="72"/>
      <c r="C344" s="88" t="s">
        <v>645</v>
      </c>
      <c r="D344" s="11" t="s">
        <v>706</v>
      </c>
      <c r="E344" s="69" t="s">
        <v>749</v>
      </c>
      <c r="F344" s="153">
        <v>0</v>
      </c>
      <c r="G344" s="62">
        <v>225</v>
      </c>
      <c r="H344" s="7"/>
      <c r="I344" s="23">
        <f t="shared" si="3"/>
        <v>0</v>
      </c>
    </row>
    <row r="345" spans="1:9" ht="150" customHeight="1" x14ac:dyDescent="0.25">
      <c r="A345" s="139"/>
      <c r="B345" s="72"/>
      <c r="C345" s="88" t="s">
        <v>646</v>
      </c>
      <c r="D345" s="11" t="s">
        <v>707</v>
      </c>
      <c r="E345" s="69" t="s">
        <v>750</v>
      </c>
      <c r="F345" s="153">
        <v>0</v>
      </c>
      <c r="G345" s="62">
        <v>225</v>
      </c>
      <c r="H345" s="7"/>
      <c r="I345" s="23">
        <f t="shared" si="3"/>
        <v>0</v>
      </c>
    </row>
    <row r="346" spans="1:9" ht="150" customHeight="1" x14ac:dyDescent="0.25">
      <c r="A346" s="139"/>
      <c r="B346" s="72"/>
      <c r="C346" s="88" t="s">
        <v>647</v>
      </c>
      <c r="D346" s="11" t="s">
        <v>708</v>
      </c>
      <c r="E346" s="69" t="s">
        <v>648</v>
      </c>
      <c r="F346" s="153">
        <v>0</v>
      </c>
      <c r="G346" s="62">
        <v>225</v>
      </c>
      <c r="H346" s="7"/>
      <c r="I346" s="23">
        <f t="shared" si="3"/>
        <v>0</v>
      </c>
    </row>
    <row r="347" spans="1:9" ht="150" customHeight="1" x14ac:dyDescent="0.25">
      <c r="A347" s="139"/>
      <c r="B347" s="72"/>
      <c r="C347" s="88" t="s">
        <v>649</v>
      </c>
      <c r="D347" s="11" t="s">
        <v>709</v>
      </c>
      <c r="E347" s="69" t="s">
        <v>751</v>
      </c>
      <c r="F347" s="153">
        <v>0</v>
      </c>
      <c r="G347" s="62">
        <v>225</v>
      </c>
      <c r="H347" s="7"/>
      <c r="I347" s="23">
        <f t="shared" si="3"/>
        <v>0</v>
      </c>
    </row>
    <row r="348" spans="1:9" ht="150" customHeight="1" x14ac:dyDescent="0.25">
      <c r="A348" s="139"/>
      <c r="B348" s="72"/>
      <c r="C348" s="88" t="s">
        <v>650</v>
      </c>
      <c r="D348" s="11" t="s">
        <v>710</v>
      </c>
      <c r="E348" s="69" t="s">
        <v>752</v>
      </c>
      <c r="F348" s="153">
        <v>0</v>
      </c>
      <c r="G348" s="62">
        <v>225</v>
      </c>
      <c r="H348" s="7"/>
      <c r="I348" s="23">
        <f t="shared" si="3"/>
        <v>0</v>
      </c>
    </row>
    <row r="349" spans="1:9" ht="150" customHeight="1" x14ac:dyDescent="0.25">
      <c r="A349" s="139"/>
      <c r="B349" s="72"/>
      <c r="C349" s="88" t="s">
        <v>651</v>
      </c>
      <c r="D349" s="11" t="s">
        <v>711</v>
      </c>
      <c r="E349" s="69" t="s">
        <v>753</v>
      </c>
      <c r="F349" s="153">
        <v>0</v>
      </c>
      <c r="G349" s="62">
        <v>309</v>
      </c>
      <c r="H349" s="7"/>
      <c r="I349" s="23">
        <f t="shared" si="3"/>
        <v>0</v>
      </c>
    </row>
    <row r="350" spans="1:9" ht="150" customHeight="1" x14ac:dyDescent="0.25">
      <c r="A350" s="139"/>
      <c r="B350" s="72"/>
      <c r="C350" s="88" t="s">
        <v>652</v>
      </c>
      <c r="D350" s="11" t="s">
        <v>712</v>
      </c>
      <c r="E350" s="69" t="s">
        <v>653</v>
      </c>
      <c r="F350" s="153">
        <v>0</v>
      </c>
      <c r="G350" s="62">
        <v>225</v>
      </c>
      <c r="H350" s="7"/>
      <c r="I350" s="23">
        <f t="shared" si="3"/>
        <v>0</v>
      </c>
    </row>
    <row r="351" spans="1:9" ht="150" customHeight="1" x14ac:dyDescent="0.25">
      <c r="A351" s="139"/>
      <c r="B351" s="72"/>
      <c r="C351" s="88" t="s">
        <v>654</v>
      </c>
      <c r="D351" s="11" t="s">
        <v>713</v>
      </c>
      <c r="E351" s="69" t="s">
        <v>655</v>
      </c>
      <c r="F351" s="153">
        <v>0</v>
      </c>
      <c r="G351" s="62">
        <v>255</v>
      </c>
      <c r="H351" s="7"/>
      <c r="I351" s="23">
        <f t="shared" si="3"/>
        <v>0</v>
      </c>
    </row>
    <row r="352" spans="1:9" ht="150" customHeight="1" x14ac:dyDescent="0.25">
      <c r="A352" s="139"/>
      <c r="B352" s="72"/>
      <c r="C352" s="88" t="s">
        <v>656</v>
      </c>
      <c r="D352" s="11" t="s">
        <v>714</v>
      </c>
      <c r="E352" s="69" t="s">
        <v>657</v>
      </c>
      <c r="F352" s="153">
        <v>0</v>
      </c>
      <c r="G352" s="62">
        <v>255</v>
      </c>
      <c r="H352" s="7"/>
      <c r="I352" s="23">
        <f t="shared" si="3"/>
        <v>0</v>
      </c>
    </row>
    <row r="353" spans="1:9" ht="150" customHeight="1" x14ac:dyDescent="0.25">
      <c r="A353" s="139"/>
      <c r="B353" s="72"/>
      <c r="C353" s="88" t="s">
        <v>658</v>
      </c>
      <c r="D353" s="11" t="s">
        <v>715</v>
      </c>
      <c r="E353" s="69" t="s">
        <v>659</v>
      </c>
      <c r="F353" s="153">
        <v>0</v>
      </c>
      <c r="G353" s="62">
        <v>225</v>
      </c>
      <c r="H353" s="7"/>
      <c r="I353" s="23">
        <f t="shared" si="3"/>
        <v>0</v>
      </c>
    </row>
    <row r="354" spans="1:9" ht="150" customHeight="1" x14ac:dyDescent="0.25">
      <c r="A354" s="139"/>
      <c r="B354" s="72"/>
      <c r="C354" s="88" t="s">
        <v>660</v>
      </c>
      <c r="D354" s="11" t="s">
        <v>716</v>
      </c>
      <c r="E354" s="69" t="s">
        <v>661</v>
      </c>
      <c r="F354" s="153">
        <v>0</v>
      </c>
      <c r="G354" s="62">
        <v>225</v>
      </c>
      <c r="H354" s="7"/>
      <c r="I354" s="23">
        <f t="shared" si="3"/>
        <v>0</v>
      </c>
    </row>
    <row r="355" spans="1:9" ht="150" customHeight="1" x14ac:dyDescent="0.25">
      <c r="A355" s="139"/>
      <c r="B355" s="72"/>
      <c r="C355" s="88" t="s">
        <v>662</v>
      </c>
      <c r="D355" s="11" t="s">
        <v>717</v>
      </c>
      <c r="E355" s="69" t="s">
        <v>663</v>
      </c>
      <c r="F355" s="153">
        <v>0</v>
      </c>
      <c r="G355" s="62">
        <v>225</v>
      </c>
      <c r="H355" s="7"/>
      <c r="I355" s="23">
        <f t="shared" si="3"/>
        <v>0</v>
      </c>
    </row>
    <row r="356" spans="1:9" ht="150" customHeight="1" x14ac:dyDescent="0.25">
      <c r="A356" s="139"/>
      <c r="B356" s="72"/>
      <c r="C356" s="88" t="s">
        <v>664</v>
      </c>
      <c r="D356" s="11" t="s">
        <v>718</v>
      </c>
      <c r="E356" s="69" t="s">
        <v>665</v>
      </c>
      <c r="F356" s="153">
        <v>0</v>
      </c>
      <c r="G356" s="62">
        <v>225</v>
      </c>
      <c r="H356" s="7"/>
      <c r="I356" s="23">
        <f t="shared" si="3"/>
        <v>0</v>
      </c>
    </row>
    <row r="357" spans="1:9" ht="150" customHeight="1" x14ac:dyDescent="0.25">
      <c r="B357" s="91"/>
      <c r="C357" s="88"/>
      <c r="D357" s="11" t="s">
        <v>878</v>
      </c>
      <c r="E357" s="101" t="s">
        <v>880</v>
      </c>
      <c r="F357" s="153">
        <v>1</v>
      </c>
      <c r="G357" s="62">
        <v>125</v>
      </c>
      <c r="H357" s="7"/>
      <c r="I357" s="23">
        <f t="shared" si="3"/>
        <v>0</v>
      </c>
    </row>
    <row r="358" spans="1:9" ht="50.1" customHeight="1" x14ac:dyDescent="0.25">
      <c r="A358" s="138"/>
      <c r="B358" s="91"/>
      <c r="C358" s="92"/>
      <c r="D358" s="92"/>
      <c r="E358" s="93" t="s">
        <v>719</v>
      </c>
      <c r="F358" s="174"/>
      <c r="G358" s="94"/>
      <c r="H358" s="7"/>
      <c r="I358" s="23">
        <f t="shared" si="3"/>
        <v>0</v>
      </c>
    </row>
    <row r="359" spans="1:9" ht="150" customHeight="1" x14ac:dyDescent="0.25">
      <c r="A359" s="138"/>
      <c r="B359" s="72"/>
      <c r="C359" s="73" t="s">
        <v>720</v>
      </c>
      <c r="D359" s="73"/>
      <c r="E359" s="80" t="s">
        <v>721</v>
      </c>
      <c r="F359" s="153">
        <v>0</v>
      </c>
      <c r="G359" s="62">
        <v>120</v>
      </c>
      <c r="H359" s="7"/>
      <c r="I359" s="23">
        <f t="shared" si="3"/>
        <v>0</v>
      </c>
    </row>
    <row r="360" spans="1:9" ht="150" customHeight="1" x14ac:dyDescent="0.25">
      <c r="A360" s="138"/>
      <c r="B360" s="72"/>
      <c r="C360" s="73" t="s">
        <v>722</v>
      </c>
      <c r="D360" s="73"/>
      <c r="E360" s="80" t="s">
        <v>723</v>
      </c>
      <c r="F360" s="153">
        <v>0</v>
      </c>
      <c r="G360" s="62">
        <v>225</v>
      </c>
      <c r="H360" s="7"/>
      <c r="I360" s="23">
        <f t="shared" si="3"/>
        <v>0</v>
      </c>
    </row>
    <row r="361" spans="1:9" ht="150" customHeight="1" x14ac:dyDescent="0.25">
      <c r="A361" s="138"/>
      <c r="B361" s="72"/>
      <c r="C361" s="73" t="s">
        <v>724</v>
      </c>
      <c r="D361" s="73"/>
      <c r="E361" s="80" t="s">
        <v>725</v>
      </c>
      <c r="F361" s="153">
        <v>1</v>
      </c>
      <c r="G361" s="62">
        <v>120</v>
      </c>
      <c r="H361" s="7"/>
      <c r="I361" s="23">
        <f t="shared" si="3"/>
        <v>0</v>
      </c>
    </row>
    <row r="362" spans="1:9" x14ac:dyDescent="0.9">
      <c r="A362" s="140"/>
      <c r="B362" s="141"/>
      <c r="C362" s="142"/>
      <c r="D362" s="143"/>
      <c r="E362" s="144"/>
      <c r="F362" s="175"/>
      <c r="G362" s="145"/>
      <c r="H362" s="6"/>
      <c r="I362" s="23"/>
    </row>
    <row r="363" spans="1:9" ht="30" customHeight="1" x14ac:dyDescent="0.75">
      <c r="A363" s="140"/>
      <c r="B363" s="141"/>
      <c r="C363" s="142"/>
      <c r="D363" s="143"/>
      <c r="E363" s="144"/>
      <c r="F363" s="250" t="s">
        <v>15</v>
      </c>
      <c r="G363" s="251"/>
      <c r="H363" s="4"/>
      <c r="I363" s="23">
        <f>SUM(I12:I361)*1.1</f>
        <v>0</v>
      </c>
    </row>
    <row r="364" spans="1:9" x14ac:dyDescent="0.9">
      <c r="A364" s="140"/>
      <c r="B364" s="141"/>
      <c r="C364" s="142"/>
      <c r="D364" s="143"/>
      <c r="E364" s="144"/>
      <c r="F364" s="175"/>
      <c r="G364" s="145"/>
      <c r="H364" s="4"/>
      <c r="I364" s="35"/>
    </row>
    <row r="365" spans="1:9" ht="39.75" x14ac:dyDescent="0.8">
      <c r="A365" s="140"/>
      <c r="B365" s="141"/>
      <c r="C365" s="142"/>
      <c r="D365" s="143"/>
      <c r="E365" s="184" t="s">
        <v>8</v>
      </c>
      <c r="F365" s="185"/>
      <c r="G365" s="185"/>
      <c r="H365" s="2"/>
      <c r="I365" s="36"/>
    </row>
    <row r="366" spans="1:9" ht="39.75" x14ac:dyDescent="0.8">
      <c r="A366" s="140"/>
      <c r="B366" s="141"/>
      <c r="C366" s="142"/>
      <c r="D366" s="143"/>
      <c r="E366" s="229" t="s">
        <v>9</v>
      </c>
      <c r="F366" s="230"/>
      <c r="G366" s="231"/>
      <c r="H366" s="141"/>
      <c r="I366" s="37"/>
    </row>
    <row r="367" spans="1:9" ht="39.75" x14ac:dyDescent="0.8">
      <c r="A367" s="140"/>
      <c r="B367" s="141"/>
      <c r="C367" s="142"/>
      <c r="D367" s="143"/>
      <c r="E367" s="229" t="s">
        <v>10</v>
      </c>
      <c r="F367" s="230"/>
      <c r="G367" s="231"/>
      <c r="H367" s="141"/>
      <c r="I367" s="37"/>
    </row>
    <row r="368" spans="1:9" ht="39.75" x14ac:dyDescent="0.8">
      <c r="A368" s="140"/>
      <c r="B368" s="141"/>
      <c r="C368" s="142"/>
      <c r="D368" s="143"/>
      <c r="E368" s="229" t="s">
        <v>11</v>
      </c>
      <c r="F368" s="230"/>
      <c r="G368" s="231"/>
      <c r="H368" s="141"/>
      <c r="I368" s="37"/>
    </row>
    <row r="369" spans="1:9" ht="39.75" x14ac:dyDescent="0.8">
      <c r="A369" s="140"/>
      <c r="B369" s="141"/>
      <c r="C369" s="142"/>
      <c r="D369" s="143"/>
      <c r="E369" s="229" t="s">
        <v>12</v>
      </c>
      <c r="F369" s="230"/>
      <c r="G369" s="231"/>
      <c r="H369" s="141"/>
      <c r="I369" s="37"/>
    </row>
    <row r="370" spans="1:9" ht="39.75" x14ac:dyDescent="0.8">
      <c r="A370" s="140"/>
      <c r="B370" s="141"/>
      <c r="C370" s="142"/>
      <c r="D370" s="143"/>
      <c r="E370" s="232" t="s">
        <v>13</v>
      </c>
      <c r="F370" s="233"/>
      <c r="G370" s="234"/>
      <c r="H370" s="141"/>
      <c r="I370" s="37"/>
    </row>
    <row r="371" spans="1:9" ht="62.25" thickBot="1" x14ac:dyDescent="0.95">
      <c r="A371" s="146"/>
      <c r="B371" s="38"/>
      <c r="C371" s="89"/>
      <c r="D371" s="48"/>
      <c r="E371" s="77"/>
      <c r="F371" s="176"/>
      <c r="G371" s="63"/>
      <c r="H371" s="38"/>
      <c r="I371" s="39"/>
    </row>
  </sheetData>
  <mergeCells count="42">
    <mergeCell ref="E369:G369"/>
    <mergeCell ref="E370:G370"/>
    <mergeCell ref="I9:I10"/>
    <mergeCell ref="E367:G367"/>
    <mergeCell ref="E368:G368"/>
    <mergeCell ref="E366:G366"/>
    <mergeCell ref="D266:F266"/>
    <mergeCell ref="A249:E249"/>
    <mergeCell ref="A294:F294"/>
    <mergeCell ref="A31:C31"/>
    <mergeCell ref="A69:C69"/>
    <mergeCell ref="A109:C109"/>
    <mergeCell ref="A9:B10"/>
    <mergeCell ref="A12:E12"/>
    <mergeCell ref="F363:G363"/>
    <mergeCell ref="A21:C21"/>
    <mergeCell ref="C1:G1"/>
    <mergeCell ref="C2:G2"/>
    <mergeCell ref="C3:G3"/>
    <mergeCell ref="C4:G4"/>
    <mergeCell ref="C9:C10"/>
    <mergeCell ref="C6:G6"/>
    <mergeCell ref="E9:E10"/>
    <mergeCell ref="G9:G10"/>
    <mergeCell ref="F9:F10"/>
    <mergeCell ref="D9:D10"/>
    <mergeCell ref="A11:F11"/>
    <mergeCell ref="H7:H8"/>
    <mergeCell ref="H9:H10"/>
    <mergeCell ref="E365:G365"/>
    <mergeCell ref="E7:G8"/>
    <mergeCell ref="A7:B8"/>
    <mergeCell ref="A223:E223"/>
    <mergeCell ref="A229:E229"/>
    <mergeCell ref="A231:E231"/>
    <mergeCell ref="A233:E233"/>
    <mergeCell ref="A245:E245"/>
    <mergeCell ref="A135:E135"/>
    <mergeCell ref="A193:E193"/>
    <mergeCell ref="A208:E208"/>
    <mergeCell ref="A212:E212"/>
    <mergeCell ref="A219:E219"/>
  </mergeCells>
  <phoneticPr fontId="1" type="noConversion"/>
  <hyperlinks>
    <hyperlink ref="C254" r:id="rId1" xr:uid="{036229C2-398C-4E52-A51B-24C6CE79D8E9}"/>
    <hyperlink ref="C270" r:id="rId2" xr:uid="{B9162B59-FF36-43A9-B620-A8D763A5F075}"/>
    <hyperlink ref="C274" r:id="rId3" xr:uid="{C1E218A2-0C8D-4AE9-B27B-08FF33D50320}"/>
    <hyperlink ref="C251" r:id="rId4" xr:uid="{6F07E4A6-EEE2-4D43-BA79-3E3D832A35DF}"/>
    <hyperlink ref="C273" r:id="rId5" xr:uid="{449D6554-0711-4DC3-9074-583C360420A9}"/>
    <hyperlink ref="C250" r:id="rId6" xr:uid="{45918FA6-CF8C-452E-AB8C-B4212491F5E9}"/>
    <hyperlink ref="C258" r:id="rId7" xr:uid="{DA9578F8-9EDD-431E-B260-8E7E2BA97856}"/>
    <hyperlink ref="C272" r:id="rId8" xr:uid="{09B32087-7BCA-4238-8352-5CE53EBDA7A7}"/>
    <hyperlink ref="C271" r:id="rId9" xr:uid="{8B40C57D-F904-4143-894A-56744D42293A}"/>
    <hyperlink ref="C269" r:id="rId10" xr:uid="{D2C154B8-0C4F-4841-87D2-043B29654E07}"/>
    <hyperlink ref="C275" r:id="rId11" xr:uid="{D99ECB71-20F3-4F78-A55D-941930B97ABC}"/>
    <hyperlink ref="C276" r:id="rId12" xr:uid="{12A68977-F8EF-4DFB-B8A4-C44D65A6DF71}"/>
    <hyperlink ref="C253" r:id="rId13" xr:uid="{6100800A-D5F9-4C80-B150-9F8F574BCB25}"/>
    <hyperlink ref="C277" r:id="rId14" xr:uid="{9832B0D9-0C45-4F61-B100-699E36418955}"/>
    <hyperlink ref="C282" r:id="rId15" xr:uid="{F694FFEC-26A7-4BBB-95A6-F469B08A5CBF}"/>
    <hyperlink ref="C279" r:id="rId16" xr:uid="{0722385B-1E91-4737-A95E-3023C4F997A1}"/>
    <hyperlink ref="C252" r:id="rId17" xr:uid="{ECDAE0EE-10FD-4C16-96D5-3837A77B49EB}"/>
    <hyperlink ref="C263" r:id="rId18" xr:uid="{7B708858-D52A-4ACA-AA72-A165FC078C68}"/>
    <hyperlink ref="C280" r:id="rId19" xr:uid="{B8C77D13-CDDE-4C7A-9D3A-935618898C29}"/>
    <hyperlink ref="C278" r:id="rId20" xr:uid="{5DB40899-FFB6-40C4-ADFB-0C8F1631FA56}"/>
    <hyperlink ref="C264" r:id="rId21" xr:uid="{217940F6-6957-42BC-A7CD-EA8734C8E801}"/>
    <hyperlink ref="C259" r:id="rId22" xr:uid="{042848FC-1EA5-45A4-BC83-C5582D57E55F}"/>
    <hyperlink ref="C260" r:id="rId23" xr:uid="{FEF386A9-0641-4C01-B8C1-A651C0564929}"/>
    <hyperlink ref="C267" r:id="rId24" xr:uid="{7A4BF505-2D0C-4844-BD1E-E36A5AE9DF07}"/>
    <hyperlink ref="C265" r:id="rId25" xr:uid="{F755C461-33D5-4E64-A0D6-CA5028A5852F}"/>
    <hyperlink ref="C255" r:id="rId26" xr:uid="{D431C099-C312-4B0F-98CC-6C56375F16C8}"/>
    <hyperlink ref="C257" r:id="rId27" xr:uid="{024E4A42-F213-4529-97B6-6B1D9DC3D9FD}"/>
    <hyperlink ref="C261" r:id="rId28" xr:uid="{E15AEB37-5FB1-48CC-81A3-014CC527E54F}"/>
    <hyperlink ref="C262" r:id="rId29" xr:uid="{D8BF68D8-7026-47BC-B1D2-1FB73B9CBC18}"/>
    <hyperlink ref="C256" r:id="rId30" xr:uid="{EEED0748-7808-4276-A01B-0D6D5305F3F1}"/>
    <hyperlink ref="C281" r:id="rId31" xr:uid="{E3DFB0B5-9CB0-4209-8AB9-4682C446A83C}"/>
  </hyperlinks>
  <pageMargins left="0.43307086614173229" right="0.43307086614173229" top="0.55118110236220474" bottom="0.55118110236220474" header="0" footer="0"/>
  <pageSetup paperSize="9" scale="33" fitToHeight="22" orientation="portrait" horizontalDpi="4294967292" verticalDpi="360" r:id="rId32"/>
  <drawing r:id="rId3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PC</cp:lastModifiedBy>
  <cp:lastPrinted>2023-03-13T05:06:43Z</cp:lastPrinted>
  <dcterms:created xsi:type="dcterms:W3CDTF">2015-07-07T11:34:31Z</dcterms:created>
  <dcterms:modified xsi:type="dcterms:W3CDTF">2023-03-24T05:55:22Z</dcterms:modified>
</cp:coreProperties>
</file>