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/>
  <mc:AlternateContent xmlns:mc="http://schemas.openxmlformats.org/markup-compatibility/2006">
    <mc:Choice Requires="x15">
      <x15ac:absPath xmlns:x15ac="http://schemas.microsoft.com/office/spreadsheetml/2010/11/ac" url="L:\Orchids\Hwuluduen\Spring 2023\"/>
    </mc:Choice>
  </mc:AlternateContent>
  <xr:revisionPtr revIDLastSave="0" documentId="13_ncr:1_{627BF14E-BFE4-4C44-B06B-A69A95C2E57F}" xr6:coauthVersionLast="47" xr6:coauthVersionMax="47" xr10:uidLastSave="{00000000-0000-0000-0000-000000000000}"/>
  <bookViews>
    <workbookView xWindow="480" yWindow="225" windowWidth="23205" windowHeight="1315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12" i="1"/>
  <c r="H44" i="1" l="1"/>
</calcChain>
</file>

<file path=xl/sharedStrings.xml><?xml version="1.0" encoding="utf-8"?>
<sst xmlns="http://schemas.openxmlformats.org/spreadsheetml/2006/main" count="54" uniqueCount="54">
  <si>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</si>
  <si>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</si>
  <si>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</si>
  <si>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</si>
  <si>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</si>
  <si>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</si>
  <si>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</si>
  <si>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</si>
  <si>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</si>
  <si>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</si>
  <si>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</si>
  <si>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</si>
  <si>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</si>
  <si>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</si>
  <si>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</si>
  <si>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</si>
  <si>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</si>
  <si>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</si>
  <si>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</si>
  <si>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</si>
  <si>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Aru. Hwuluduen Aztec 'Purple Phoenix' x Ons. Catatante 'Orange'</t>
  </si>
  <si>
    <t>Ons. Catatante 'Orange' x Gom. echinata</t>
  </si>
  <si>
    <t>Onc. (Hwuluduen Scarlet 'Black Zebra' x hastilabium 'E ')</t>
  </si>
  <si>
    <t>Onc. Hwuluduen Spinel 'HLD' x Gom. varicosa 'P'</t>
  </si>
  <si>
    <t>Onc. [(Hwuluduen Dawn x Hwuluduen Ruby) 'Red' x hastilabium 'E']</t>
  </si>
  <si>
    <t>Onc. hastilabium 'E' x 'P'</t>
  </si>
  <si>
    <t>Alcra. Hwuluduen Buddha 'Purple' x Milt. moreliana 'Lady Queen'</t>
  </si>
  <si>
    <t>Mtdm. Hwuluduen Red Arowana 'HLD' x Milt. Seminole Sand 'Puma'</t>
  </si>
  <si>
    <t>Mtdm. Hwuluduen Kenzie 'Passion' x Onc. Cole's Pride 'Hama'</t>
  </si>
  <si>
    <t>Onc. (Hwuluduen Nova 'Red Cherry' x Hwuluduen Panda 'HLD')</t>
  </si>
  <si>
    <t>Onc. (Hwuluduen Nova 'Red Cherry' x chrysomophum 'E')</t>
  </si>
  <si>
    <t>Rossioglossum ampliatum x sib</t>
  </si>
  <si>
    <t>Onc. [(Hwuluduen Sky x Peter Timoney) 'Puma' x Hwuluduen Sunrise 'HLD']</t>
  </si>
  <si>
    <t>Ons. Hwuluduen Red Coral 'HLD' x Onc. Hwuluduen Spinel 'HLD'</t>
  </si>
  <si>
    <t>Mtdm. Hwuluduen Red Arowana 'HLD' x Alcra. Hwuluduen Formosa 'Crystal'</t>
  </si>
  <si>
    <t>Onc. [(Hwuluduen Sky x PeterTimoney) 'Puma' x leucochilum 'E']</t>
  </si>
  <si>
    <t>Onc. Cole's Pride 'Hama' x Ons. Catatante 'Orange'</t>
  </si>
  <si>
    <t>Onc. (Hwuluduen Spinel 'HLD' x leucochilum 'E'</t>
  </si>
  <si>
    <t>Onc. [Hwuluduen Nova 'Red Cherry' x (Hwuluduen Dawn x Hwuluduen Ruby) 'Red']</t>
  </si>
  <si>
    <t>Onc. [(Hwuluduen Flower Fairy x Hwuluduen Ruby) 'HLD' x leucochilum 'E']</t>
  </si>
  <si>
    <t>Ons. Catatante 'Orange' x Onc. (Leiva x Hwuluduen Ruby) '#1'</t>
  </si>
  <si>
    <t>Ons. Catatante 'Orange' x Mtdm. Hwuluduen Red Arowana 'HLD'</t>
  </si>
  <si>
    <t>Onc. (Hwuluduen Emperor 'HLD' x leucochilum 'E')</t>
  </si>
  <si>
    <t>Onc. (Hwuluduen Connie '#1' x leucochilum 'E')</t>
  </si>
  <si>
    <t>Onc. fuscatum 'E' x Gom. Panda Baby</t>
  </si>
  <si>
    <t>Onc. (abruptum 'E' x Cole's Pride 'Hama')</t>
  </si>
  <si>
    <t>Onc. (Hwuluduen Panda 'HLD' x leucochilum 'E')</t>
  </si>
  <si>
    <t>Onc. (Hwuluduen Pattern 'Red Star' x Hwuluduen Ruby 'Gina')</t>
  </si>
  <si>
    <t>Zed. Hwuluduen Ruby Gem 'Shirley' x Onc. leucochilum 'E'</t>
  </si>
  <si>
    <t>Ons. (Hwuluduen Messi 'HLD' x leucochilum 'E')</t>
  </si>
  <si>
    <t xml:space="preserve">Spring 2023       </t>
  </si>
  <si>
    <t xml:space="preserve">Hwuluduen Orchids  </t>
  </si>
  <si>
    <t>Seedlings per flask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</si>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</sst>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i/>
      <sz val="28"/>
      <color theme="1"/>
      <name val="Calibri"/>
      <family val="2"/>
      <scheme val="minor"/>
    </font>
    <font>
      <i/>
      <sz val="28"/>
      <color theme="1"/>
      <name val="Calibri"/>
      <family val="2"/>
      <scheme val="minor"/>
    </font>
    <font>
      <b/>
      <sz val="20"/>
      <name val="Arial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18"/>
      <name val="Arial"/>
      <family val="2"/>
    </font>
    <font>
      <sz val="18"/>
      <color theme="1"/>
      <name val="Calibri"/>
      <family val="2"/>
      <scheme val="minor"/>
    </font>
    <font>
      <b/>
      <sz val="18"/>
      <color indexed="9"/>
      <name val="Calibri"/>
      <family val="2"/>
    </font>
    <font>
      <b/>
      <sz val="2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right" vertical="center"/>
    </xf>
    <xf numFmtId="0" fontId="7" fillId="8" borderId="7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2" borderId="3" xfId="0" applyFont="1" applyFill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0" xfId="0" applyFont="1"/>
    <xf numFmtId="0" fontId="27" fillId="2" borderId="3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8" fillId="0" borderId="0" xfId="0" applyFont="1"/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28" fillId="2" borderId="0" xfId="0" applyFont="1" applyFill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164" fontId="14" fillId="8" borderId="25" xfId="0" applyNumberFormat="1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164" fontId="14" fillId="0" borderId="25" xfId="0" applyNumberFormat="1" applyFont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0" fillId="4" borderId="19" xfId="0" applyFill="1" applyBorder="1"/>
    <xf numFmtId="0" fontId="0" fillId="4" borderId="0" xfId="0" applyFill="1"/>
    <xf numFmtId="0" fontId="28" fillId="4" borderId="0" xfId="0" applyFont="1" applyFill="1"/>
    <xf numFmtId="0" fontId="26" fillId="4" borderId="0" xfId="0" applyFont="1" applyFill="1"/>
    <xf numFmtId="0" fontId="0" fillId="4" borderId="0" xfId="0" applyFill="1" applyAlignment="1">
      <alignment horizontal="center"/>
    </xf>
    <xf numFmtId="0" fontId="0" fillId="4" borderId="27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28" xfId="0" applyFill="1" applyBorder="1"/>
    <xf numFmtId="0" fontId="0" fillId="4" borderId="29" xfId="0" applyFill="1" applyBorder="1"/>
    <xf numFmtId="0" fontId="28" fillId="4" borderId="29" xfId="0" applyFont="1" applyFill="1" applyBorder="1"/>
    <xf numFmtId="0" fontId="26" fillId="4" borderId="29" xfId="0" applyFont="1" applyFill="1" applyBorder="1"/>
    <xf numFmtId="0" fontId="0" fillId="4" borderId="29" xfId="0" applyFill="1" applyBorder="1" applyAlignment="1">
      <alignment horizontal="center"/>
    </xf>
    <xf numFmtId="0" fontId="0" fillId="4" borderId="30" xfId="0" applyFill="1" applyBorder="1"/>
    <xf numFmtId="0" fontId="4" fillId="7" borderId="24" xfId="0" applyFont="1" applyFill="1" applyBorder="1" applyAlignment="1">
      <alignment horizontal="left" vertical="center"/>
    </xf>
    <xf numFmtId="0" fontId="19" fillId="2" borderId="4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wrapText="1"/>
    </xf>
    <xf numFmtId="0" fontId="18" fillId="0" borderId="3" xfId="0" applyFont="1" applyBorder="1" applyAlignment="1">
      <alignment wrapText="1"/>
    </xf>
    <xf numFmtId="0" fontId="20" fillId="8" borderId="26" xfId="0" applyFont="1" applyFill="1" applyBorder="1" applyAlignment="1">
      <alignment horizontal="center" vertical="center"/>
    </xf>
    <xf numFmtId="0" fontId="20" fillId="8" borderId="7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right" vertical="center"/>
    </xf>
    <xf numFmtId="0" fontId="23" fillId="2" borderId="0" xfId="0" applyFont="1" applyFill="1" applyAlignment="1">
      <alignment horizontal="right" vertical="center"/>
    </xf>
    <xf numFmtId="0" fontId="23" fillId="2" borderId="19" xfId="0" applyFont="1" applyFill="1" applyBorder="1" applyAlignment="1">
      <alignment horizontal="right" vertical="center"/>
    </xf>
    <xf numFmtId="0" fontId="23" fillId="2" borderId="22" xfId="0" applyFont="1" applyFill="1" applyBorder="1" applyAlignment="1">
      <alignment horizontal="right" vertical="center"/>
    </xf>
    <xf numFmtId="0" fontId="23" fillId="2" borderId="3" xfId="0" applyFont="1" applyFill="1" applyBorder="1" applyAlignment="1">
      <alignment horizontal="right" vertical="center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12" fillId="3" borderId="12" xfId="0" applyFont="1" applyFill="1" applyBorder="1" applyAlignment="1">
      <alignment horizontal="left" vertical="center"/>
    </xf>
    <xf numFmtId="0" fontId="0" fillId="3" borderId="2" xfId="0" applyFill="1" applyBorder="1"/>
    <xf numFmtId="0" fontId="16" fillId="5" borderId="24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22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 wrapText="1"/>
    </xf>
    <xf numFmtId="0" fontId="25" fillId="5" borderId="10" xfId="0" applyFont="1" applyFill="1" applyBorder="1" applyAlignment="1">
      <alignment horizontal="center" vertical="center"/>
    </xf>
    <xf numFmtId="0" fontId="25" fillId="5" borderId="11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right" vertical="center"/>
    </xf>
    <xf numFmtId="0" fontId="30" fillId="2" borderId="17" xfId="0" applyFont="1" applyFill="1" applyBorder="1" applyAlignment="1">
      <alignment horizontal="right" vertical="center"/>
    </xf>
    <xf numFmtId="0" fontId="30" fillId="2" borderId="19" xfId="0" applyFont="1" applyFill="1" applyBorder="1" applyAlignment="1">
      <alignment horizontal="right" vertical="center"/>
    </xf>
    <xf numFmtId="0" fontId="30" fillId="2" borderId="0" xfId="0" applyFont="1" applyFill="1" applyAlignment="1">
      <alignment horizontal="right" vertical="center"/>
    </xf>
    <xf numFmtId="0" fontId="12" fillId="3" borderId="13" xfId="0" applyFont="1" applyFill="1" applyBorder="1" applyAlignment="1">
      <alignment horizontal="left" vertical="center"/>
    </xf>
    <xf numFmtId="0" fontId="0" fillId="3" borderId="6" xfId="0" applyFill="1" applyBorder="1"/>
    <xf numFmtId="0" fontId="16" fillId="5" borderId="25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95260</xdr:colOff>
      <xdr:row>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48781-7584-05C7-E267-7B1C2510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16979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222281</xdr:colOff>
      <xdr:row>12</xdr:row>
      <xdr:rowOff>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74B324-4E0D-C2AD-1B23-FC71399A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9969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322162</xdr:colOff>
      <xdr:row>11</xdr:row>
      <xdr:rowOff>11907</xdr:rowOff>
    </xdr:from>
    <xdr:to>
      <xdr:col>1</xdr:col>
      <xdr:colOff>1395412</xdr:colOff>
      <xdr:row>12</xdr:row>
      <xdr:rowOff>14907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71A87F-320A-4FD1-1A1F-8E91FC02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6506" y="3989251"/>
          <a:ext cx="1908000" cy="10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11906</xdr:rowOff>
    </xdr:from>
    <xdr:to>
      <xdr:col>0</xdr:col>
      <xdr:colOff>1073250</xdr:colOff>
      <xdr:row>13</xdr:row>
      <xdr:rowOff>14906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B055AD-DF05-43CC-91F5-5C3F200A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7375" y="5894250"/>
          <a:ext cx="1908000" cy="107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27</xdr:row>
      <xdr:rowOff>11906</xdr:rowOff>
    </xdr:from>
    <xdr:to>
      <xdr:col>1</xdr:col>
      <xdr:colOff>1442344</xdr:colOff>
      <xdr:row>28</xdr:row>
      <xdr:rowOff>14906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91290A-8736-4493-9ED0-159F2F39B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73438" y="34469250"/>
          <a:ext cx="1908000" cy="10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1073250</xdr:colOff>
      <xdr:row>32</xdr:row>
      <xdr:rowOff>3000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14D586-A73A-4535-A903-8FF75EEB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7375" y="42077344"/>
          <a:ext cx="1908000" cy="10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1073250</xdr:colOff>
      <xdr:row>33</xdr:row>
      <xdr:rowOff>3000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D244FD9-FECA-4206-8006-D43A45A1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7375" y="43982344"/>
          <a:ext cx="1908000" cy="10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1226344</xdr:colOff>
      <xdr:row>13</xdr:row>
      <xdr:rowOff>11906</xdr:rowOff>
    </xdr:from>
    <xdr:to>
      <xdr:col>0</xdr:col>
      <xdr:colOff>2303127</xdr:colOff>
      <xdr:row>14</xdr:row>
      <xdr:rowOff>14906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FEB1B75-E84B-6D56-2E24-ECFC5E11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4" y="7381875"/>
          <a:ext cx="107678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1075004</xdr:colOff>
      <xdr:row>14</xdr:row>
      <xdr:rowOff>3000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5C96EFF-8315-55A1-4820-699E2EB92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9969"/>
          <a:ext cx="107500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1202532</xdr:colOff>
      <xdr:row>12</xdr:row>
      <xdr:rowOff>11907</xdr:rowOff>
    </xdr:from>
    <xdr:to>
      <xdr:col>1</xdr:col>
      <xdr:colOff>311959</xdr:colOff>
      <xdr:row>13</xdr:row>
      <xdr:rowOff>14907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5643C3-DC6C-62BD-E016-64A61C0B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2" y="5476876"/>
          <a:ext cx="143114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1076438</xdr:colOff>
      <xdr:row>15</xdr:row>
      <xdr:rowOff>3000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237820F-4D46-8C22-CEB7-F73356D1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4969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1214439</xdr:colOff>
      <xdr:row>14</xdr:row>
      <xdr:rowOff>11906</xdr:rowOff>
    </xdr:from>
    <xdr:to>
      <xdr:col>0</xdr:col>
      <xdr:colOff>2289582</xdr:colOff>
      <xdr:row>15</xdr:row>
      <xdr:rowOff>14906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303534A-217C-71A1-BD3B-12E3477F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9" y="9286875"/>
          <a:ext cx="107514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1074930</xdr:colOff>
      <xdr:row>16</xdr:row>
      <xdr:rowOff>3000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FF175A0-5678-B3B4-3443-71F3DCC96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79969"/>
          <a:ext cx="107493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15</xdr:row>
      <xdr:rowOff>11907</xdr:rowOff>
    </xdr:from>
    <xdr:to>
      <xdr:col>0</xdr:col>
      <xdr:colOff>2291221</xdr:colOff>
      <xdr:row>16</xdr:row>
      <xdr:rowOff>14907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535FC69-CE3E-425A-8885-158B66910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11191876"/>
          <a:ext cx="107678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1076783</xdr:colOff>
      <xdr:row>17</xdr:row>
      <xdr:rowOff>3000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575023C-F7BF-4A60-8359-A5230FB0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4969"/>
          <a:ext cx="107678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1076438</xdr:colOff>
      <xdr:row>18</xdr:row>
      <xdr:rowOff>3000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FFC6BD8-38BD-7F71-8DD7-ED1AEC99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89969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1166819</xdr:colOff>
      <xdr:row>17</xdr:row>
      <xdr:rowOff>0</xdr:rowOff>
    </xdr:from>
    <xdr:to>
      <xdr:col>1</xdr:col>
      <xdr:colOff>959129</xdr:colOff>
      <xdr:row>18</xdr:row>
      <xdr:rowOff>3000</xdr:rowOff>
    </xdr:to>
    <xdr:pic>
      <xdr:nvPicPr>
        <xdr:cNvPr id="34" name="Picture 33" descr="Miltonia moreliana">
          <a:extLst>
            <a:ext uri="{FF2B5EF4-FFF2-40B4-BE49-F238E27FC236}">
              <a16:creationId xmlns:a16="http://schemas.microsoft.com/office/drawing/2014/main" id="{4D4C5724-745F-2A67-799C-845FD2005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9" y="14989969"/>
          <a:ext cx="211402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1431000</xdr:colOff>
      <xdr:row>19</xdr:row>
      <xdr:rowOff>3000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B3CE2-66DA-49B9-54D9-90A7CEDC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4969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1547817</xdr:colOff>
      <xdr:row>18</xdr:row>
      <xdr:rowOff>0</xdr:rowOff>
    </xdr:from>
    <xdr:to>
      <xdr:col>1</xdr:col>
      <xdr:colOff>657244</xdr:colOff>
      <xdr:row>19</xdr:row>
      <xdr:rowOff>3000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AAC18E3-2BA2-6998-900A-7FFBAB030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7" y="16894969"/>
          <a:ext cx="143114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222281</xdr:colOff>
      <xdr:row>20</xdr:row>
      <xdr:rowOff>3000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DAF4B7E-C8DF-7030-DE2F-E83B7F12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99969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2262186</xdr:colOff>
      <xdr:row>18</xdr:row>
      <xdr:rowOff>1904999</xdr:rowOff>
    </xdr:from>
    <xdr:to>
      <xdr:col>2</xdr:col>
      <xdr:colOff>11906</xdr:colOff>
      <xdr:row>20</xdr:row>
      <xdr:rowOff>2999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3C5B95A-AF1B-5399-318C-9632E1F2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6" y="18919030"/>
          <a:ext cx="346472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</xdr:rowOff>
    </xdr:from>
    <xdr:to>
      <xdr:col>0</xdr:col>
      <xdr:colOff>1075143</xdr:colOff>
      <xdr:row>21</xdr:row>
      <xdr:rowOff>3002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D61D72F-4982-9025-B8B3-DC302290D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6428" y="21121399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1202163</xdr:colOff>
      <xdr:row>21</xdr:row>
      <xdr:rowOff>0</xdr:rowOff>
    </xdr:from>
    <xdr:to>
      <xdr:col>1</xdr:col>
      <xdr:colOff>1523138</xdr:colOff>
      <xdr:row>22</xdr:row>
      <xdr:rowOff>3000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AFFB7EF-5281-4B59-12C2-B6327484A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69510" y="22361684"/>
          <a:ext cx="1908000" cy="264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1075143</xdr:colOff>
      <xdr:row>22</xdr:row>
      <xdr:rowOff>3000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D179773-4BC2-48A1-A402-B8A798A7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6428" y="23026397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1163685</xdr:colOff>
      <xdr:row>20</xdr:row>
      <xdr:rowOff>11909</xdr:rowOff>
    </xdr:from>
    <xdr:to>
      <xdr:col>0</xdr:col>
      <xdr:colOff>2238828</xdr:colOff>
      <xdr:row>21</xdr:row>
      <xdr:rowOff>14909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D9B608F-DC92-93C9-D12C-246A6E7A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7257" y="21133306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714375</xdr:colOff>
      <xdr:row>23</xdr:row>
      <xdr:rowOff>3000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3CF672-C91E-C35E-4B66-2C9D21D38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4969"/>
          <a:ext cx="303609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11908</xdr:rowOff>
    </xdr:from>
    <xdr:to>
      <xdr:col>0</xdr:col>
      <xdr:colOff>1076438</xdr:colOff>
      <xdr:row>24</xdr:row>
      <xdr:rowOff>14908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3D7E3CF-48F7-B701-E3F8-163CA40C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5781" y="26847658"/>
          <a:ext cx="1908000" cy="10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1181127</xdr:colOff>
      <xdr:row>23</xdr:row>
      <xdr:rowOff>11907</xdr:rowOff>
    </xdr:from>
    <xdr:to>
      <xdr:col>0</xdr:col>
      <xdr:colOff>2257565</xdr:colOff>
      <xdr:row>24</xdr:row>
      <xdr:rowOff>14907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9FD2955-B192-91C8-8089-C1CDA736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5346" y="26847657"/>
          <a:ext cx="1908000" cy="10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1476375</xdr:colOff>
      <xdr:row>24</xdr:row>
      <xdr:rowOff>11907</xdr:rowOff>
    </xdr:from>
    <xdr:to>
      <xdr:col>1</xdr:col>
      <xdr:colOff>231094</xdr:colOff>
      <xdr:row>25</xdr:row>
      <xdr:rowOff>14907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CC24E99-096B-42EF-8C72-6261C245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8455938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1431000</xdr:colOff>
      <xdr:row>26</xdr:row>
      <xdr:rowOff>3000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8FEDA99-7EB4-5156-5B08-D565889F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29969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1547811</xdr:colOff>
      <xdr:row>25</xdr:row>
      <xdr:rowOff>0</xdr:rowOff>
    </xdr:from>
    <xdr:to>
      <xdr:col>1</xdr:col>
      <xdr:colOff>2612121</xdr:colOff>
      <xdr:row>26</xdr:row>
      <xdr:rowOff>3000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D3A2B0D-746A-A2C1-2291-89302B90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1" y="30349031"/>
          <a:ext cx="33860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1076438</xdr:colOff>
      <xdr:row>27</xdr:row>
      <xdr:rowOff>3000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FF97EE5-C582-4280-8821-CABE3B17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5781" y="32550750"/>
          <a:ext cx="1908000" cy="10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1199403</xdr:colOff>
      <xdr:row>26</xdr:row>
      <xdr:rowOff>11909</xdr:rowOff>
    </xdr:from>
    <xdr:to>
      <xdr:col>0</xdr:col>
      <xdr:colOff>2274546</xdr:colOff>
      <xdr:row>27</xdr:row>
      <xdr:rowOff>14909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E4E76684-6904-525E-9AF0-60C6CF7E5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2975" y="32563306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28</xdr:row>
      <xdr:rowOff>11908</xdr:rowOff>
    </xdr:from>
    <xdr:to>
      <xdr:col>0</xdr:col>
      <xdr:colOff>2289581</xdr:colOff>
      <xdr:row>29</xdr:row>
      <xdr:rowOff>14908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E04C7DA-5B74-40B6-A963-9DCD33A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8010" y="36492367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30</xdr:row>
      <xdr:rowOff>11907</xdr:rowOff>
    </xdr:from>
    <xdr:to>
      <xdr:col>0</xdr:col>
      <xdr:colOff>2289581</xdr:colOff>
      <xdr:row>31</xdr:row>
      <xdr:rowOff>14907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074F2A4-3ED1-4794-A7A1-B87CAC2DF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8010" y="40302366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1226344</xdr:colOff>
      <xdr:row>33</xdr:row>
      <xdr:rowOff>11907</xdr:rowOff>
    </xdr:from>
    <xdr:to>
      <xdr:col>0</xdr:col>
      <xdr:colOff>2301487</xdr:colOff>
      <xdr:row>34</xdr:row>
      <xdr:rowOff>14907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DBF3215-EEB9-436F-9DFE-83907E91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9916" y="45898304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1238250</xdr:colOff>
      <xdr:row>34</xdr:row>
      <xdr:rowOff>1</xdr:rowOff>
    </xdr:from>
    <xdr:to>
      <xdr:col>0</xdr:col>
      <xdr:colOff>2313393</xdr:colOff>
      <xdr:row>35</xdr:row>
      <xdr:rowOff>3001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7A4E0102-1DEE-4099-A40F-AA3A589C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1822" y="47791398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37</xdr:row>
      <xdr:rowOff>1</xdr:rowOff>
    </xdr:from>
    <xdr:to>
      <xdr:col>0</xdr:col>
      <xdr:colOff>2289581</xdr:colOff>
      <xdr:row>38</xdr:row>
      <xdr:rowOff>3001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9D3FA4E-623E-40DF-A677-70476112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8010" y="53506398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1190625</xdr:colOff>
      <xdr:row>39</xdr:row>
      <xdr:rowOff>11907</xdr:rowOff>
    </xdr:from>
    <xdr:to>
      <xdr:col>0</xdr:col>
      <xdr:colOff>2265768</xdr:colOff>
      <xdr:row>40</xdr:row>
      <xdr:rowOff>14907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035C487-FB26-4EC1-855F-1D71B85D8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4197" y="57328304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1</xdr:col>
      <xdr:colOff>1154906</xdr:colOff>
      <xdr:row>40</xdr:row>
      <xdr:rowOff>2</xdr:rowOff>
    </xdr:from>
    <xdr:to>
      <xdr:col>1</xdr:col>
      <xdr:colOff>2230049</xdr:colOff>
      <xdr:row>41</xdr:row>
      <xdr:rowOff>3002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E04EE8B-1A25-4C09-8E02-F5E31B8DF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60197" y="59221399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222281</xdr:colOff>
      <xdr:row>28</xdr:row>
      <xdr:rowOff>3000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DC20023-FA53-4DC2-9E8B-2BC5822E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39969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1076438</xdr:colOff>
      <xdr:row>29</xdr:row>
      <xdr:rowOff>3000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EFDF05E8-29C4-4C7C-969E-F3FF8DCC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44969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11910</xdr:rowOff>
    </xdr:from>
    <xdr:to>
      <xdr:col>0</xdr:col>
      <xdr:colOff>1075143</xdr:colOff>
      <xdr:row>30</xdr:row>
      <xdr:rowOff>14910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2527C39-1056-2AE0-6219-08FB7B96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6428" y="38278307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1202531</xdr:colOff>
      <xdr:row>29</xdr:row>
      <xdr:rowOff>11907</xdr:rowOff>
    </xdr:from>
    <xdr:to>
      <xdr:col>0</xdr:col>
      <xdr:colOff>2277461</xdr:colOff>
      <xdr:row>30</xdr:row>
      <xdr:rowOff>14907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258D84F-CA32-E71D-EC11-6B7ABADB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1" y="37980938"/>
          <a:ext cx="107493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1076438</xdr:colOff>
      <xdr:row>31</xdr:row>
      <xdr:rowOff>3000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5BEE654-BFE3-C9A9-2069-E8E9ACF9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5781" y="40170750"/>
          <a:ext cx="1908000" cy="10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1211310</xdr:colOff>
      <xdr:row>31</xdr:row>
      <xdr:rowOff>11908</xdr:rowOff>
    </xdr:from>
    <xdr:to>
      <xdr:col>0</xdr:col>
      <xdr:colOff>2286453</xdr:colOff>
      <xdr:row>32</xdr:row>
      <xdr:rowOff>14908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D61FCC0-1B90-C84C-AE23-B24BF244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4882" y="42088305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32</xdr:row>
      <xdr:rowOff>11907</xdr:rowOff>
    </xdr:from>
    <xdr:to>
      <xdr:col>1</xdr:col>
      <xdr:colOff>323719</xdr:colOff>
      <xdr:row>33</xdr:row>
      <xdr:rowOff>14907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C0E213A-E11E-4486-8AB4-B2D4B4350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43576876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1076438</xdr:colOff>
      <xdr:row>34</xdr:row>
      <xdr:rowOff>3000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881EAAC2-C128-E874-CC39-1284F17E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69969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1049400</xdr:colOff>
      <xdr:row>35</xdr:row>
      <xdr:rowOff>3000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DE242901-F906-C5E2-917B-3811DF06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74969"/>
          <a:ext cx="10494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0</xdr:rowOff>
    </xdr:from>
    <xdr:to>
      <xdr:col>1</xdr:col>
      <xdr:colOff>1060235</xdr:colOff>
      <xdr:row>36</xdr:row>
      <xdr:rowOff>3000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1232ECD1-BDCC-3B54-8098-0A30B4A9E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9279969"/>
          <a:ext cx="3381953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1</xdr:col>
      <xdr:colOff>3386030</xdr:colOff>
      <xdr:row>36</xdr:row>
      <xdr:rowOff>3000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E24E8F3-3215-2559-B149-8D378150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720" y="49279969"/>
          <a:ext cx="33860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1076438</xdr:colOff>
      <xdr:row>37</xdr:row>
      <xdr:rowOff>3000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F8C5BCF6-3089-2030-5D2A-DB8B3FBF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84969"/>
          <a:ext cx="107643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1214438</xdr:colOff>
      <xdr:row>36</xdr:row>
      <xdr:rowOff>0</xdr:rowOff>
    </xdr:from>
    <xdr:to>
      <xdr:col>1</xdr:col>
      <xdr:colOff>1436719</xdr:colOff>
      <xdr:row>37</xdr:row>
      <xdr:rowOff>3000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FFCB71A-2705-466A-9199-C84F8C68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51184969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1075143</xdr:colOff>
      <xdr:row>38</xdr:row>
      <xdr:rowOff>3000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C7FD2C1F-8949-4598-8474-039F36B3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6428" y="53506397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1431000</xdr:colOff>
      <xdr:row>39</xdr:row>
      <xdr:rowOff>3000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C0DD9CB-A19F-4027-63AB-12D4361D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94969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1592309</xdr:colOff>
      <xdr:row>38</xdr:row>
      <xdr:rowOff>2</xdr:rowOff>
    </xdr:from>
    <xdr:to>
      <xdr:col>1</xdr:col>
      <xdr:colOff>345733</xdr:colOff>
      <xdr:row>39</xdr:row>
      <xdr:rowOff>3002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6C81A8DE-B0FF-36AF-3046-FCCA5181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75881" y="55411399"/>
          <a:ext cx="1908000" cy="1075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11907</xdr:rowOff>
    </xdr:from>
    <xdr:to>
      <xdr:col>0</xdr:col>
      <xdr:colOff>1076438</xdr:colOff>
      <xdr:row>40</xdr:row>
      <xdr:rowOff>14907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E9577D5-A60D-D432-A540-BB1413F6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15781" y="57327657"/>
          <a:ext cx="1908000" cy="10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11905</xdr:rowOff>
    </xdr:from>
    <xdr:to>
      <xdr:col>1</xdr:col>
      <xdr:colOff>1064309</xdr:colOff>
      <xdr:row>41</xdr:row>
      <xdr:rowOff>14905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02887AD-3302-8F6F-63DF-A55CE900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16874"/>
          <a:ext cx="338602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1431000</xdr:colOff>
      <xdr:row>25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71AACC-F09B-0110-F7A1-D632600CD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44031"/>
          <a:ext cx="1431000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topLeftCell="A24" zoomScale="80" zoomScaleNormal="80" workbookViewId="0">
      <selection activeCell="B25" sqref="B25"/>
    </sheetView>
  </sheetViews>
  <sheetFormatPr defaultRowHeight="26.25" x14ac:dyDescent="0.4"/>
  <cols>
    <col min="1" max="1" width="34.85546875" customWidth="1"/>
    <col min="2" max="2" width="50.85546875" customWidth="1"/>
    <col min="3" max="3" width="17.140625" style="22" customWidth="1"/>
    <col min="4" max="4" width="66.42578125" style="19" customWidth="1"/>
    <col min="5" max="5" width="14.140625" style="16" customWidth="1"/>
    <col min="6" max="6" width="15" customWidth="1"/>
    <col min="7" max="7" width="11.140625" customWidth="1"/>
    <col min="8" max="8" width="13.7109375" customWidth="1"/>
  </cols>
  <sheetData>
    <row r="1" spans="1:8" ht="35.1" customHeight="1" thickTop="1" x14ac:dyDescent="0.25">
      <c r="A1" s="73" t="s">
        <v>51</v>
      </c>
      <c r="B1" s="74"/>
      <c r="C1" s="80" t="s">
        <v>3</v>
      </c>
      <c r="D1" s="80"/>
      <c r="E1" s="80"/>
      <c r="F1" s="23"/>
      <c r="G1" s="23"/>
      <c r="H1" s="24"/>
    </row>
    <row r="2" spans="1:8" ht="24.95" customHeight="1" x14ac:dyDescent="0.25">
      <c r="A2" s="75"/>
      <c r="B2" s="76"/>
      <c r="C2" s="81" t="s">
        <v>16</v>
      </c>
      <c r="D2" s="81"/>
      <c r="E2" s="81"/>
      <c r="F2" s="25"/>
      <c r="G2" s="25"/>
      <c r="H2" s="26"/>
    </row>
    <row r="3" spans="1:8" ht="24.95" customHeight="1" x14ac:dyDescent="0.25">
      <c r="A3" s="75"/>
      <c r="B3" s="76"/>
      <c r="C3" s="81" t="s">
        <v>17</v>
      </c>
      <c r="D3" s="81"/>
      <c r="E3" s="81"/>
      <c r="F3" s="25"/>
      <c r="G3" s="25"/>
      <c r="H3" s="26"/>
    </row>
    <row r="4" spans="1:8" ht="24.95" customHeight="1" x14ac:dyDescent="0.25">
      <c r="A4" s="75"/>
      <c r="B4" s="76"/>
      <c r="C4" s="81" t="s">
        <v>4</v>
      </c>
      <c r="D4" s="81"/>
      <c r="E4" s="81"/>
      <c r="F4" s="25"/>
      <c r="G4" s="25"/>
      <c r="H4" s="26"/>
    </row>
    <row r="5" spans="1:8" ht="24.95" customHeight="1" x14ac:dyDescent="0.25">
      <c r="A5" s="75"/>
      <c r="B5" s="76"/>
      <c r="C5" s="20"/>
      <c r="D5" s="17" t="s">
        <v>19</v>
      </c>
      <c r="E5" s="12"/>
      <c r="F5" s="1"/>
      <c r="G5" s="1"/>
      <c r="H5" s="26"/>
    </row>
    <row r="6" spans="1:8" ht="20.100000000000001" customHeight="1" x14ac:dyDescent="0.25">
      <c r="A6" s="55" t="s">
        <v>50</v>
      </c>
      <c r="B6" s="56"/>
      <c r="C6" s="84" t="s">
        <v>5</v>
      </c>
      <c r="D6" s="85"/>
      <c r="E6" s="85"/>
      <c r="F6" s="86"/>
      <c r="G6" s="5"/>
      <c r="H6" s="27"/>
    </row>
    <row r="7" spans="1:8" ht="20.100000000000001" customHeight="1" x14ac:dyDescent="0.35">
      <c r="A7" s="57"/>
      <c r="B7" s="56"/>
      <c r="C7" s="28"/>
      <c r="D7" s="50" t="s">
        <v>18</v>
      </c>
      <c r="E7" s="51"/>
      <c r="F7" s="29"/>
      <c r="G7" s="87" t="s">
        <v>6</v>
      </c>
      <c r="H7" s="27"/>
    </row>
    <row r="8" spans="1:8" ht="20.100000000000001" customHeight="1" x14ac:dyDescent="0.35">
      <c r="A8" s="58"/>
      <c r="B8" s="59"/>
      <c r="C8" s="28"/>
      <c r="D8" s="52"/>
      <c r="E8" s="52"/>
      <c r="F8" s="29"/>
      <c r="G8" s="88"/>
      <c r="H8" s="30"/>
    </row>
    <row r="9" spans="1:8" ht="24.95" customHeight="1" x14ac:dyDescent="0.25">
      <c r="A9" s="64" t="s">
        <v>1</v>
      </c>
      <c r="B9" s="65"/>
      <c r="C9" s="82" t="s">
        <v>0</v>
      </c>
      <c r="D9" s="69" t="s">
        <v>15</v>
      </c>
      <c r="E9" s="71" t="s">
        <v>52</v>
      </c>
      <c r="F9" s="68" t="s">
        <v>2</v>
      </c>
      <c r="G9" s="89" t="s">
        <v>7</v>
      </c>
      <c r="H9" s="79" t="s">
        <v>14</v>
      </c>
    </row>
    <row r="10" spans="1:8" ht="24.95" customHeight="1" x14ac:dyDescent="0.25">
      <c r="A10" s="66"/>
      <c r="B10" s="67"/>
      <c r="C10" s="83"/>
      <c r="D10" s="70"/>
      <c r="E10" s="72"/>
      <c r="F10" s="68"/>
      <c r="G10" s="90"/>
      <c r="H10" s="79"/>
    </row>
    <row r="11" spans="1:8" ht="50.1" customHeight="1" x14ac:dyDescent="0.25">
      <c r="A11" s="53"/>
      <c r="B11" s="54"/>
      <c r="C11" s="54"/>
      <c r="D11" s="54"/>
      <c r="E11" s="14" t="s">
        <v>53</v>
      </c>
      <c r="F11" s="11"/>
      <c r="G11" s="7"/>
      <c r="H11" s="31"/>
    </row>
    <row r="12" spans="1:8" ht="150" customHeight="1" x14ac:dyDescent="0.25">
      <c r="A12" s="32"/>
      <c r="B12" s="10"/>
      <c r="C12" s="21">
        <v>2670</v>
      </c>
      <c r="D12" s="18" t="s">
        <v>20</v>
      </c>
      <c r="E12" s="15">
        <v>25</v>
      </c>
      <c r="F12" s="2">
        <v>185</v>
      </c>
      <c r="G12" s="7"/>
      <c r="H12" s="33">
        <f t="shared" ref="H12:H41" si="0">SUM(F12)*(G12)</f>
        <v>0</v>
      </c>
    </row>
    <row r="13" spans="1:8" ht="150" customHeight="1" x14ac:dyDescent="0.25">
      <c r="A13" s="32"/>
      <c r="C13" s="21">
        <v>2710</v>
      </c>
      <c r="D13" s="18" t="s">
        <v>21</v>
      </c>
      <c r="E13" s="15">
        <v>20</v>
      </c>
      <c r="F13" s="2">
        <v>245</v>
      </c>
      <c r="G13" s="7"/>
      <c r="H13" s="33">
        <f t="shared" si="0"/>
        <v>0</v>
      </c>
    </row>
    <row r="14" spans="1:8" ht="150" customHeight="1" x14ac:dyDescent="0.25">
      <c r="A14" s="32"/>
      <c r="B14" s="9"/>
      <c r="C14" s="21">
        <v>2731</v>
      </c>
      <c r="D14" s="18" t="s">
        <v>22</v>
      </c>
      <c r="E14" s="15">
        <v>25</v>
      </c>
      <c r="F14" s="2">
        <v>155</v>
      </c>
      <c r="G14" s="7"/>
      <c r="H14" s="33">
        <f t="shared" si="0"/>
        <v>0</v>
      </c>
    </row>
    <row r="15" spans="1:8" ht="150" customHeight="1" x14ac:dyDescent="0.25">
      <c r="A15" s="32"/>
      <c r="B15" s="9"/>
      <c r="C15" s="21">
        <v>2738</v>
      </c>
      <c r="D15" s="18" t="s">
        <v>23</v>
      </c>
      <c r="E15" s="15">
        <v>25</v>
      </c>
      <c r="F15" s="2">
        <v>125</v>
      </c>
      <c r="G15" s="7"/>
      <c r="H15" s="33">
        <f t="shared" si="0"/>
        <v>0</v>
      </c>
    </row>
    <row r="16" spans="1:8" ht="150" customHeight="1" x14ac:dyDescent="0.25">
      <c r="A16" s="32"/>
      <c r="B16" s="9"/>
      <c r="C16" s="21">
        <v>2745</v>
      </c>
      <c r="D16" s="18" t="s">
        <v>24</v>
      </c>
      <c r="E16" s="15">
        <v>25</v>
      </c>
      <c r="F16" s="2">
        <v>155</v>
      </c>
      <c r="G16" s="7"/>
      <c r="H16" s="33">
        <f t="shared" si="0"/>
        <v>0</v>
      </c>
    </row>
    <row r="17" spans="1:8" ht="150" customHeight="1" x14ac:dyDescent="0.25">
      <c r="A17" s="32"/>
      <c r="B17" s="10"/>
      <c r="C17" s="21">
        <v>2748</v>
      </c>
      <c r="D17" s="18" t="s">
        <v>25</v>
      </c>
      <c r="E17" s="15">
        <v>25</v>
      </c>
      <c r="F17" s="2">
        <v>155</v>
      </c>
      <c r="G17" s="7"/>
      <c r="H17" s="33">
        <f t="shared" si="0"/>
        <v>0</v>
      </c>
    </row>
    <row r="18" spans="1:8" ht="150" customHeight="1" x14ac:dyDescent="0.25">
      <c r="A18" s="32"/>
      <c r="C18" s="21">
        <v>2750</v>
      </c>
      <c r="D18" s="18" t="s">
        <v>26</v>
      </c>
      <c r="E18" s="15">
        <v>25</v>
      </c>
      <c r="F18" s="2">
        <v>155</v>
      </c>
      <c r="G18" s="7"/>
      <c r="H18" s="33">
        <f t="shared" si="0"/>
        <v>0</v>
      </c>
    </row>
    <row r="19" spans="1:8" ht="150" customHeight="1" x14ac:dyDescent="0.25">
      <c r="A19" s="32"/>
      <c r="B19" s="9"/>
      <c r="C19" s="21">
        <v>2753</v>
      </c>
      <c r="D19" s="18" t="s">
        <v>27</v>
      </c>
      <c r="E19" s="15">
        <v>25</v>
      </c>
      <c r="F19" s="2">
        <v>185</v>
      </c>
      <c r="G19" s="7"/>
      <c r="H19" s="33">
        <f t="shared" si="0"/>
        <v>0</v>
      </c>
    </row>
    <row r="20" spans="1:8" ht="150" customHeight="1" x14ac:dyDescent="0.25">
      <c r="A20" s="32"/>
      <c r="B20" s="9"/>
      <c r="C20" s="21">
        <v>2754</v>
      </c>
      <c r="D20" s="18" t="s">
        <v>28</v>
      </c>
      <c r="E20" s="15">
        <v>25</v>
      </c>
      <c r="F20" s="2">
        <v>155</v>
      </c>
      <c r="G20" s="7"/>
      <c r="H20" s="33">
        <f t="shared" si="0"/>
        <v>0</v>
      </c>
    </row>
    <row r="21" spans="1:8" ht="150" customHeight="1" x14ac:dyDescent="0.25">
      <c r="A21" s="32"/>
      <c r="B21" s="9"/>
      <c r="C21" s="21">
        <v>2760</v>
      </c>
      <c r="D21" s="18" t="s">
        <v>29</v>
      </c>
      <c r="E21" s="15">
        <v>25</v>
      </c>
      <c r="F21" s="2">
        <v>155</v>
      </c>
      <c r="G21" s="7"/>
      <c r="H21" s="33">
        <f t="shared" si="0"/>
        <v>0</v>
      </c>
    </row>
    <row r="22" spans="1:8" ht="150" customHeight="1" x14ac:dyDescent="0.25">
      <c r="A22" s="32"/>
      <c r="B22" s="9"/>
      <c r="C22" s="21">
        <v>2761</v>
      </c>
      <c r="D22" s="18" t="s">
        <v>30</v>
      </c>
      <c r="E22" s="15">
        <v>25</v>
      </c>
      <c r="F22" s="2">
        <v>125</v>
      </c>
      <c r="G22" s="7"/>
      <c r="H22" s="33">
        <f t="shared" si="0"/>
        <v>0</v>
      </c>
    </row>
    <row r="23" spans="1:8" ht="150" customHeight="1" x14ac:dyDescent="0.25">
      <c r="A23" s="32"/>
      <c r="B23" s="9"/>
      <c r="C23" s="21">
        <v>2763</v>
      </c>
      <c r="D23" s="18" t="s">
        <v>31</v>
      </c>
      <c r="E23" s="15">
        <v>25</v>
      </c>
      <c r="F23" s="2">
        <v>125</v>
      </c>
      <c r="G23" s="7"/>
      <c r="H23" s="33">
        <f t="shared" si="0"/>
        <v>0</v>
      </c>
    </row>
    <row r="24" spans="1:8" ht="150" customHeight="1" x14ac:dyDescent="0.25">
      <c r="A24" s="32"/>
      <c r="B24" s="9"/>
      <c r="C24" s="21">
        <v>2769</v>
      </c>
      <c r="D24" s="18" t="s">
        <v>32</v>
      </c>
      <c r="E24" s="15">
        <v>25</v>
      </c>
      <c r="F24" s="2">
        <v>155</v>
      </c>
      <c r="G24" s="7"/>
      <c r="H24" s="33">
        <f t="shared" si="0"/>
        <v>0</v>
      </c>
    </row>
    <row r="25" spans="1:8" ht="150" customHeight="1" x14ac:dyDescent="0.25">
      <c r="A25" s="49"/>
      <c r="B25" s="9"/>
      <c r="C25" s="21">
        <v>2773</v>
      </c>
      <c r="D25" s="18" t="s">
        <v>33</v>
      </c>
      <c r="E25" s="15">
        <v>25</v>
      </c>
      <c r="F25" s="2">
        <v>155</v>
      </c>
      <c r="G25" s="7"/>
      <c r="H25" s="33">
        <f t="shared" si="0"/>
        <v>0</v>
      </c>
    </row>
    <row r="26" spans="1:8" ht="150" customHeight="1" x14ac:dyDescent="0.25">
      <c r="A26" s="32"/>
      <c r="B26" s="9"/>
      <c r="C26" s="21">
        <v>2774</v>
      </c>
      <c r="D26" s="18" t="s">
        <v>34</v>
      </c>
      <c r="E26" s="15">
        <v>25</v>
      </c>
      <c r="F26" s="2">
        <v>215</v>
      </c>
      <c r="G26" s="7"/>
      <c r="H26" s="33">
        <f t="shared" si="0"/>
        <v>0</v>
      </c>
    </row>
    <row r="27" spans="1:8" ht="150" customHeight="1" x14ac:dyDescent="0.25">
      <c r="A27" s="32"/>
      <c r="B27" s="9"/>
      <c r="C27" s="21">
        <v>2783</v>
      </c>
      <c r="D27" s="18" t="s">
        <v>35</v>
      </c>
      <c r="E27" s="15">
        <v>25</v>
      </c>
      <c r="F27" s="2">
        <v>125</v>
      </c>
      <c r="G27" s="7"/>
      <c r="H27" s="33">
        <f t="shared" si="0"/>
        <v>0</v>
      </c>
    </row>
    <row r="28" spans="1:8" ht="150" customHeight="1" x14ac:dyDescent="0.25">
      <c r="A28" s="32"/>
      <c r="B28" s="9"/>
      <c r="C28" s="21">
        <v>2800</v>
      </c>
      <c r="D28" s="18" t="s">
        <v>36</v>
      </c>
      <c r="E28" s="15">
        <v>25</v>
      </c>
      <c r="F28" s="2">
        <v>125</v>
      </c>
      <c r="G28" s="7"/>
      <c r="H28" s="33">
        <f t="shared" si="0"/>
        <v>0</v>
      </c>
    </row>
    <row r="29" spans="1:8" ht="150" customHeight="1" x14ac:dyDescent="0.25">
      <c r="A29" s="32"/>
      <c r="B29" s="9"/>
      <c r="C29" s="21">
        <v>2809</v>
      </c>
      <c r="D29" s="18" t="s">
        <v>37</v>
      </c>
      <c r="E29" s="15">
        <v>25</v>
      </c>
      <c r="F29" s="2">
        <v>125</v>
      </c>
      <c r="G29" s="7"/>
      <c r="H29" s="33">
        <f t="shared" si="0"/>
        <v>0</v>
      </c>
    </row>
    <row r="30" spans="1:8" ht="150" customHeight="1" x14ac:dyDescent="0.25">
      <c r="A30" s="32"/>
      <c r="B30" s="9"/>
      <c r="C30" s="21">
        <v>2811</v>
      </c>
      <c r="D30" s="18" t="s">
        <v>38</v>
      </c>
      <c r="E30" s="15">
        <v>25</v>
      </c>
      <c r="F30" s="2">
        <v>125</v>
      </c>
      <c r="G30" s="7"/>
      <c r="H30" s="33">
        <f t="shared" si="0"/>
        <v>0</v>
      </c>
    </row>
    <row r="31" spans="1:8" ht="150" customHeight="1" x14ac:dyDescent="0.25">
      <c r="A31" s="32"/>
      <c r="B31" s="9"/>
      <c r="C31" s="21">
        <v>2834</v>
      </c>
      <c r="D31" s="18" t="s">
        <v>39</v>
      </c>
      <c r="E31" s="15">
        <v>25</v>
      </c>
      <c r="F31" s="2">
        <v>155</v>
      </c>
      <c r="G31" s="7"/>
      <c r="H31" s="33">
        <f t="shared" si="0"/>
        <v>0</v>
      </c>
    </row>
    <row r="32" spans="1:8" ht="150" customHeight="1" x14ac:dyDescent="0.25">
      <c r="A32" s="32"/>
      <c r="B32" s="9"/>
      <c r="C32" s="21">
        <v>2836</v>
      </c>
      <c r="D32" s="18" t="s">
        <v>40</v>
      </c>
      <c r="E32" s="15">
        <v>25</v>
      </c>
      <c r="F32" s="2">
        <v>185</v>
      </c>
      <c r="G32" s="7"/>
      <c r="H32" s="33">
        <f t="shared" si="0"/>
        <v>0</v>
      </c>
    </row>
    <row r="33" spans="1:8" ht="150" customHeight="1" x14ac:dyDescent="0.25">
      <c r="A33" s="32"/>
      <c r="B33" s="9"/>
      <c r="C33" s="21">
        <v>2837</v>
      </c>
      <c r="D33" s="18" t="s">
        <v>41</v>
      </c>
      <c r="E33" s="15">
        <v>25</v>
      </c>
      <c r="F33" s="2">
        <v>185</v>
      </c>
      <c r="G33" s="7"/>
      <c r="H33" s="33">
        <f t="shared" si="0"/>
        <v>0</v>
      </c>
    </row>
    <row r="34" spans="1:8" ht="150" customHeight="1" x14ac:dyDescent="0.25">
      <c r="A34" s="32"/>
      <c r="B34" s="9"/>
      <c r="C34" s="21">
        <v>2846</v>
      </c>
      <c r="D34" s="18" t="s">
        <v>42</v>
      </c>
      <c r="E34" s="15">
        <v>25</v>
      </c>
      <c r="F34" s="2">
        <v>185</v>
      </c>
      <c r="G34" s="7"/>
      <c r="H34" s="33">
        <f t="shared" si="0"/>
        <v>0</v>
      </c>
    </row>
    <row r="35" spans="1:8" ht="150" customHeight="1" x14ac:dyDescent="0.25">
      <c r="A35" s="32"/>
      <c r="B35" s="9"/>
      <c r="C35" s="21">
        <v>2847</v>
      </c>
      <c r="D35" s="18" t="s">
        <v>43</v>
      </c>
      <c r="E35" s="15">
        <v>25</v>
      </c>
      <c r="F35" s="2">
        <v>125</v>
      </c>
      <c r="G35" s="7"/>
      <c r="H35" s="33">
        <f t="shared" si="0"/>
        <v>0</v>
      </c>
    </row>
    <row r="36" spans="1:8" ht="150" customHeight="1" x14ac:dyDescent="0.25">
      <c r="A36" s="32"/>
      <c r="B36" s="9"/>
      <c r="C36" s="21">
        <v>2848</v>
      </c>
      <c r="D36" s="18" t="s">
        <v>44</v>
      </c>
      <c r="E36" s="15">
        <v>25</v>
      </c>
      <c r="F36" s="2">
        <v>185</v>
      </c>
      <c r="G36" s="7"/>
      <c r="H36" s="33">
        <f t="shared" si="0"/>
        <v>0</v>
      </c>
    </row>
    <row r="37" spans="1:8" ht="150" customHeight="1" x14ac:dyDescent="0.25">
      <c r="A37" s="32"/>
      <c r="B37" s="9"/>
      <c r="C37" s="21">
        <v>2850</v>
      </c>
      <c r="D37" s="18" t="s">
        <v>45</v>
      </c>
      <c r="E37" s="15">
        <v>25</v>
      </c>
      <c r="F37" s="2">
        <v>125</v>
      </c>
      <c r="G37" s="7"/>
      <c r="H37" s="33">
        <f t="shared" si="0"/>
        <v>0</v>
      </c>
    </row>
    <row r="38" spans="1:8" ht="150" customHeight="1" x14ac:dyDescent="0.25">
      <c r="A38" s="32"/>
      <c r="B38" s="9"/>
      <c r="C38" s="21">
        <v>2862</v>
      </c>
      <c r="D38" s="18" t="s">
        <v>46</v>
      </c>
      <c r="E38" s="15">
        <v>25</v>
      </c>
      <c r="F38" s="2">
        <v>155</v>
      </c>
      <c r="G38" s="7"/>
      <c r="H38" s="33">
        <f t="shared" si="0"/>
        <v>0</v>
      </c>
    </row>
    <row r="39" spans="1:8" ht="150" customHeight="1" x14ac:dyDescent="0.25">
      <c r="A39" s="32"/>
      <c r="B39" s="9"/>
      <c r="C39" s="21">
        <v>2866</v>
      </c>
      <c r="D39" s="18" t="s">
        <v>47</v>
      </c>
      <c r="E39" s="15">
        <v>25</v>
      </c>
      <c r="F39" s="2">
        <v>155</v>
      </c>
      <c r="G39" s="7"/>
      <c r="H39" s="33">
        <f t="shared" si="0"/>
        <v>0</v>
      </c>
    </row>
    <row r="40" spans="1:8" ht="150" customHeight="1" x14ac:dyDescent="0.25">
      <c r="A40" s="32"/>
      <c r="B40" s="9"/>
      <c r="C40" s="21">
        <v>2887</v>
      </c>
      <c r="D40" s="18" t="s">
        <v>48</v>
      </c>
      <c r="E40" s="15">
        <v>25</v>
      </c>
      <c r="F40" s="2">
        <v>155</v>
      </c>
      <c r="G40" s="7"/>
      <c r="H40" s="33">
        <f t="shared" si="0"/>
        <v>0</v>
      </c>
    </row>
    <row r="41" spans="1:8" ht="150" customHeight="1" x14ac:dyDescent="0.25">
      <c r="A41" s="32"/>
      <c r="B41" s="9"/>
      <c r="C41" s="21">
        <v>2892</v>
      </c>
      <c r="D41" s="18" t="s">
        <v>49</v>
      </c>
      <c r="E41" s="15">
        <v>25</v>
      </c>
      <c r="F41" s="2">
        <v>155</v>
      </c>
      <c r="G41" s="7"/>
      <c r="H41" s="33">
        <f t="shared" si="0"/>
        <v>0</v>
      </c>
    </row>
    <row r="42" spans="1:8" ht="150" customHeight="1" x14ac:dyDescent="0.25">
      <c r="A42" s="34"/>
      <c r="B42" s="10"/>
      <c r="C42" s="21"/>
      <c r="D42" s="18"/>
      <c r="E42" s="15"/>
      <c r="F42" s="2"/>
      <c r="G42" s="7"/>
      <c r="H42" s="33"/>
    </row>
    <row r="43" spans="1:8" x14ac:dyDescent="0.4">
      <c r="A43" s="35"/>
      <c r="B43" s="36"/>
      <c r="C43" s="37"/>
      <c r="D43" s="38"/>
      <c r="E43" s="39"/>
      <c r="F43" s="36"/>
      <c r="G43" s="8"/>
      <c r="H43" s="33"/>
    </row>
    <row r="44" spans="1:8" ht="30" customHeight="1" x14ac:dyDescent="0.4">
      <c r="A44" s="35"/>
      <c r="B44" s="36"/>
      <c r="C44" s="37"/>
      <c r="D44" s="38"/>
      <c r="E44" s="39"/>
      <c r="F44" s="13"/>
      <c r="G44" s="6"/>
      <c r="H44" s="33">
        <f>SUM(H11:H42)*1.1</f>
        <v>0</v>
      </c>
    </row>
    <row r="45" spans="1:8" x14ac:dyDescent="0.4">
      <c r="A45" s="35"/>
      <c r="B45" s="36"/>
      <c r="C45" s="37"/>
      <c r="D45" s="38"/>
      <c r="E45" s="39"/>
      <c r="F45" s="36"/>
      <c r="G45" s="6"/>
      <c r="H45" s="40"/>
    </row>
    <row r="46" spans="1:8" ht="23.25" x14ac:dyDescent="0.35">
      <c r="A46" s="35"/>
      <c r="B46" s="36"/>
      <c r="C46" s="37"/>
      <c r="D46" s="60" t="s">
        <v>8</v>
      </c>
      <c r="E46" s="61"/>
      <c r="F46" s="4"/>
      <c r="G46" s="3"/>
      <c r="H46" s="41"/>
    </row>
    <row r="47" spans="1:8" ht="23.25" x14ac:dyDescent="0.35">
      <c r="A47" s="35"/>
      <c r="B47" s="36"/>
      <c r="C47" s="37"/>
      <c r="D47" s="62" t="s">
        <v>9</v>
      </c>
      <c r="E47" s="63"/>
      <c r="F47" s="36"/>
      <c r="G47" s="36"/>
      <c r="H47" s="42"/>
    </row>
    <row r="48" spans="1:8" ht="23.25" x14ac:dyDescent="0.35">
      <c r="A48" s="35"/>
      <c r="B48" s="36"/>
      <c r="C48" s="37"/>
      <c r="D48" s="62" t="s">
        <v>10</v>
      </c>
      <c r="E48" s="63"/>
      <c r="F48" s="36"/>
      <c r="G48" s="36"/>
      <c r="H48" s="42"/>
    </row>
    <row r="49" spans="1:8" ht="23.25" x14ac:dyDescent="0.35">
      <c r="A49" s="35"/>
      <c r="B49" s="36"/>
      <c r="C49" s="37"/>
      <c r="D49" s="62" t="s">
        <v>11</v>
      </c>
      <c r="E49" s="63"/>
      <c r="F49" s="36"/>
      <c r="G49" s="36"/>
      <c r="H49" s="42"/>
    </row>
    <row r="50" spans="1:8" ht="23.25" x14ac:dyDescent="0.35">
      <c r="A50" s="35"/>
      <c r="B50" s="36"/>
      <c r="C50" s="37"/>
      <c r="D50" s="62" t="s">
        <v>12</v>
      </c>
      <c r="E50" s="63"/>
      <c r="F50" s="36"/>
      <c r="G50" s="36"/>
      <c r="H50" s="42"/>
    </row>
    <row r="51" spans="1:8" ht="23.25" x14ac:dyDescent="0.35">
      <c r="A51" s="35"/>
      <c r="B51" s="36"/>
      <c r="C51" s="37"/>
      <c r="D51" s="77" t="s">
        <v>13</v>
      </c>
      <c r="E51" s="78"/>
      <c r="F51" s="36"/>
      <c r="G51" s="36"/>
      <c r="H51" s="42"/>
    </row>
    <row r="52" spans="1:8" ht="27" thickBot="1" x14ac:dyDescent="0.45">
      <c r="A52" s="43"/>
      <c r="B52" s="44"/>
      <c r="C52" s="45"/>
      <c r="D52" s="46"/>
      <c r="E52" s="47"/>
      <c r="F52" s="44"/>
      <c r="G52" s="44"/>
      <c r="H52" s="48"/>
    </row>
    <row r="53" spans="1:8" ht="27" thickTop="1" x14ac:dyDescent="0.4"/>
  </sheetData>
  <mergeCells count="23">
    <mergeCell ref="D51:E51"/>
    <mergeCell ref="H9:H10"/>
    <mergeCell ref="D48:E48"/>
    <mergeCell ref="D49:E49"/>
    <mergeCell ref="C1:E1"/>
    <mergeCell ref="C2:E2"/>
    <mergeCell ref="C3:E3"/>
    <mergeCell ref="C4:E4"/>
    <mergeCell ref="C9:C10"/>
    <mergeCell ref="C6:F6"/>
    <mergeCell ref="G7:G8"/>
    <mergeCell ref="G9:G10"/>
    <mergeCell ref="F9:F10"/>
    <mergeCell ref="D9:D10"/>
    <mergeCell ref="E9:E10"/>
    <mergeCell ref="A1:B5"/>
    <mergeCell ref="D50:E50"/>
    <mergeCell ref="D7:E8"/>
    <mergeCell ref="A11:D11"/>
    <mergeCell ref="A6:B8"/>
    <mergeCell ref="D46:E46"/>
    <mergeCell ref="D47:E47"/>
    <mergeCell ref="A9:B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9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2023-05-02T03:42:10Z</cp:lastPrinted>
  <dcterms:created xsi:type="dcterms:W3CDTF">2015-07-07T11:34:31Z</dcterms:created>
  <dcterms:modified xsi:type="dcterms:W3CDTF">2023-05-02T05:31:24Z</dcterms:modified>
</cp:coreProperties>
</file>