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Orchids\Hung Sheng\Winter-Spring 2019\"/>
    </mc:Choice>
  </mc:AlternateContent>
  <bookViews>
    <workbookView xWindow="12030" yWindow="-120" windowWidth="15480" windowHeight="116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335" i="1" l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338" i="1" l="1"/>
</calcChain>
</file>

<file path=xl/sharedStrings.xml><?xml version="1.0" encoding="utf-8"?>
<sst xmlns="http://schemas.openxmlformats.org/spreadsheetml/2006/main" count="672" uniqueCount="650">
  <si>
    <t>Code</t>
  </si>
  <si>
    <t>Price $AU</t>
  </si>
  <si>
    <t>Mallee Phallies Orchid Importers</t>
  </si>
  <si>
    <t>E-mail: malleephallies@kevalloyd.com.au</t>
  </si>
  <si>
    <t>↓</t>
  </si>
  <si>
    <t>My Order</t>
  </si>
  <si>
    <t xml:space="preserve">Quantity Discounts:    1-5 flasks NETT, </t>
  </si>
  <si>
    <t xml:space="preserve">                                                 6-10 flasks less 2.5%, </t>
  </si>
  <si>
    <t xml:space="preserve">                                                11-20 less 5%, </t>
  </si>
  <si>
    <t xml:space="preserve">                                                21-30 less 10%, </t>
  </si>
  <si>
    <t xml:space="preserve">                                                31-40 less 15%, </t>
  </si>
  <si>
    <t xml:space="preserve">                                                over 40 less 20%</t>
  </si>
  <si>
    <t>Cost excl. GST</t>
  </si>
  <si>
    <t>Keva &amp; Lesley Lloyd, 13 Glenwill Drive, Epsom, Vic. 3551</t>
  </si>
  <si>
    <t>TEL: (03) 5448 3839 MOB: 0418 579998</t>
  </si>
  <si>
    <t>NB. This order form is for your benefit only - Code, Name &amp; Quantity by return email is all that is needed to place an order.</t>
  </si>
  <si>
    <t>Qty</t>
  </si>
  <si>
    <t>available</t>
  </si>
  <si>
    <t xml:space="preserve"> Enter the desired Quantity of Plants in the Column "G". The "Total" column will update automatically. </t>
  </si>
  <si>
    <t>haynaldianum sib</t>
  </si>
  <si>
    <t>Name - 20 seedlings/flask</t>
  </si>
  <si>
    <t>Winter-Spring 2019 List</t>
  </si>
  <si>
    <t>HS 5651</t>
    <phoneticPr fontId="1" type="noConversion"/>
  </si>
  <si>
    <t>leucochilum x hangianum 'Big Bear' SM/TPS</t>
    <phoneticPr fontId="1" type="noConversion"/>
  </si>
  <si>
    <t>HS 5764</t>
    <phoneticPr fontId="1" type="noConversion"/>
  </si>
  <si>
    <t>micranthum var. eburneum x micranthum var. eburneum 'White Bear' SM/TPS</t>
    <phoneticPr fontId="1" type="noConversion"/>
  </si>
  <si>
    <t>HS 5823</t>
    <phoneticPr fontId="1" type="noConversion"/>
  </si>
  <si>
    <t>malipoense x hangianum 'Bear-106'</t>
    <phoneticPr fontId="1" type="noConversion"/>
  </si>
  <si>
    <t>HS 6119</t>
    <phoneticPr fontId="1" type="noConversion"/>
  </si>
  <si>
    <t>(Vanguard x emersonii) x hangianum 'Bear-152'</t>
    <phoneticPr fontId="1" type="noConversion"/>
  </si>
  <si>
    <t>HS 6602</t>
    <phoneticPr fontId="1" type="noConversion"/>
  </si>
  <si>
    <t>malipoense x malipoense 'Lucky Bear' SM/TPS</t>
    <phoneticPr fontId="1" type="noConversion"/>
  </si>
  <si>
    <t>HS 6660</t>
    <phoneticPr fontId="1" type="noConversion"/>
  </si>
  <si>
    <t>anitum x anitum 'Bear' GM/TPS</t>
    <phoneticPr fontId="1" type="noConversion"/>
  </si>
  <si>
    <t>HS 6848</t>
    <phoneticPr fontId="1" type="noConversion"/>
  </si>
  <si>
    <t>hangianum fma. album 'Hung Sheng'CHM/TPS x hangianum fma. album 'Bear'</t>
    <phoneticPr fontId="1" type="noConversion"/>
  </si>
  <si>
    <t>HS 6852</t>
    <phoneticPr fontId="1" type="noConversion"/>
  </si>
  <si>
    <t>Magic Lantern x hangianum 'Lucky Bear' BM/TPS</t>
    <phoneticPr fontId="1" type="noConversion"/>
  </si>
  <si>
    <t>HS 7121</t>
    <phoneticPr fontId="1" type="noConversion"/>
  </si>
  <si>
    <t>hangianum 'hang-18' BM/TPS x armeniacum 'Yellow Bear' BM/TPS</t>
    <phoneticPr fontId="1" type="noConversion"/>
  </si>
  <si>
    <t>HS 7330</t>
    <phoneticPr fontId="1" type="noConversion"/>
  </si>
  <si>
    <t>Hung Sheng Horse x hangianum 'Lucky Bear' BM/TPS</t>
    <phoneticPr fontId="1" type="noConversion"/>
  </si>
  <si>
    <t>HS 7594</t>
    <phoneticPr fontId="1" type="noConversion"/>
  </si>
  <si>
    <t>Yi-Ying Twinkling Star x Hung Sheng Tiger Cat 'Bear-1'</t>
    <phoneticPr fontId="1" type="noConversion"/>
  </si>
  <si>
    <t>HS 7604</t>
    <phoneticPr fontId="1" type="noConversion"/>
  </si>
  <si>
    <t>Magic Lantern 'Bear-3' x Akegoromo 'Bear'</t>
    <phoneticPr fontId="1" type="noConversion"/>
  </si>
  <si>
    <t>HS 7672</t>
    <phoneticPr fontId="1" type="noConversion"/>
  </si>
  <si>
    <t>Tree Of Enzan 'Bear-6' x Akegoromo 'Bear'</t>
    <phoneticPr fontId="1" type="noConversion"/>
  </si>
  <si>
    <t>HS 7797</t>
    <phoneticPr fontId="1" type="noConversion"/>
  </si>
  <si>
    <t>Fumis Delight 'Bear-2' x bellatulum 'Hung Sheng' SM/TPS</t>
    <phoneticPr fontId="1" type="noConversion"/>
  </si>
  <si>
    <t>HS 7801</t>
    <phoneticPr fontId="1" type="noConversion"/>
  </si>
  <si>
    <t>Fumis Delight 'Bear-3' x hangianum 'Super Bear' SM/TPS</t>
    <phoneticPr fontId="1" type="noConversion"/>
  </si>
  <si>
    <t>HS 7804</t>
    <phoneticPr fontId="1" type="noConversion"/>
  </si>
  <si>
    <t>urbanianum sib</t>
    <phoneticPr fontId="1" type="noConversion"/>
  </si>
  <si>
    <t>HS 7989</t>
    <phoneticPr fontId="1" type="noConversion"/>
  </si>
  <si>
    <t>delenatii 'Big' SM/TPS x micranthum var. eburneum 'White Bear' SM/TPS</t>
    <phoneticPr fontId="1" type="noConversion"/>
  </si>
  <si>
    <t>HS 8009</t>
    <phoneticPr fontId="1" type="noConversion"/>
  </si>
  <si>
    <t>St. Swithin 'Bear-1' x Wossner Black Wings 'Bear'</t>
    <phoneticPr fontId="1" type="noConversion"/>
  </si>
  <si>
    <t>HS 8014</t>
    <phoneticPr fontId="1" type="noConversion"/>
  </si>
  <si>
    <t>hangianum 'Bear-125' x Fanaticum</t>
    <phoneticPr fontId="1" type="noConversion"/>
  </si>
  <si>
    <t>HS 8127</t>
    <phoneticPr fontId="1" type="noConversion"/>
  </si>
  <si>
    <t>Harold Koopowitz x anitum 'Bear' GM/TPS</t>
    <phoneticPr fontId="1" type="noConversion"/>
  </si>
  <si>
    <t>HS 8130</t>
    <phoneticPr fontId="1" type="noConversion"/>
  </si>
  <si>
    <t>Wossner Vietnam Gold 'Bear-6' SM/TPS x hangianum 'Super Bear' SM/TPS</t>
    <phoneticPr fontId="1" type="noConversion"/>
  </si>
  <si>
    <t>HS 8294</t>
    <phoneticPr fontId="1" type="noConversion"/>
  </si>
  <si>
    <t>Wossner Vietnam Love 'Bear-6' x anitum 'Bear' GM/TPS</t>
    <phoneticPr fontId="1" type="noConversion"/>
  </si>
  <si>
    <t>HS 8352</t>
    <phoneticPr fontId="1" type="noConversion"/>
  </si>
  <si>
    <t>hookerae 'Bear-3' SM/TPS x hookerae 'Bear' BM/TPS</t>
    <phoneticPr fontId="1" type="noConversion"/>
  </si>
  <si>
    <t>HS 8467</t>
    <phoneticPr fontId="1" type="noConversion"/>
  </si>
  <si>
    <t>superbiens self</t>
    <phoneticPr fontId="1" type="noConversion"/>
  </si>
  <si>
    <t>HS 8481</t>
    <phoneticPr fontId="1" type="noConversion"/>
  </si>
  <si>
    <t>emersonii x bellatulum 'Bear-7'</t>
    <phoneticPr fontId="1" type="noConversion"/>
  </si>
  <si>
    <t>HS 8652</t>
    <phoneticPr fontId="1" type="noConversion"/>
  </si>
  <si>
    <t>Yang-Ji Apple 'Bear-7' BM/TPS x Hung Sheng Cape 'Sun'</t>
    <phoneticPr fontId="1" type="noConversion"/>
  </si>
  <si>
    <t>HS 8660</t>
    <phoneticPr fontId="1" type="noConversion"/>
  </si>
  <si>
    <t>Shun-Fa Golden 'Bear-1' x Shun-Fa Golden 'Bear'</t>
    <phoneticPr fontId="1" type="noConversion"/>
  </si>
  <si>
    <t>HS 8662</t>
    <phoneticPr fontId="1" type="noConversion"/>
  </si>
  <si>
    <t>Wossner Vietnam Love 'Bear-6' x Shun-Fa Golden 'Bear-1'</t>
    <phoneticPr fontId="1" type="noConversion"/>
  </si>
  <si>
    <t>HS 8675</t>
    <phoneticPr fontId="1" type="noConversion"/>
  </si>
  <si>
    <t>micranthum x Shun-Fa Golden 'Bear'</t>
    <phoneticPr fontId="1" type="noConversion"/>
  </si>
  <si>
    <t>HS 8678</t>
    <phoneticPr fontId="1" type="noConversion"/>
  </si>
  <si>
    <t>malipoense 'Bear-54' x Fanaticum 'Bear-3'</t>
    <phoneticPr fontId="1" type="noConversion"/>
  </si>
  <si>
    <t>HS 8837</t>
    <phoneticPr fontId="1" type="noConversion"/>
  </si>
  <si>
    <t>anitum x anitum 'Bear-13'</t>
    <phoneticPr fontId="1" type="noConversion"/>
  </si>
  <si>
    <t>HS 8845</t>
    <phoneticPr fontId="1" type="noConversion"/>
  </si>
  <si>
    <t xml:space="preserve">armeniacum fma. Album 'Bear-2' x armeniacum fma. Album </t>
    <phoneticPr fontId="1" type="noConversion"/>
  </si>
  <si>
    <t>HS 8866</t>
    <phoneticPr fontId="1" type="noConversion"/>
  </si>
  <si>
    <t>rothschildianum x Shun-Fa Golden 'Bear-1'</t>
    <phoneticPr fontId="1" type="noConversion"/>
  </si>
  <si>
    <t>HS 8910</t>
    <phoneticPr fontId="1" type="noConversion"/>
  </si>
  <si>
    <t>In-Charm Handel x Fanaticum</t>
    <phoneticPr fontId="1" type="noConversion"/>
  </si>
  <si>
    <t>HS 8918</t>
    <phoneticPr fontId="1" type="noConversion"/>
  </si>
  <si>
    <t>hangianum 'Luck Bear' SM/TPS x malipoense 'Super Bear' SM/TPS</t>
    <phoneticPr fontId="1" type="noConversion"/>
  </si>
  <si>
    <t>HS 8931</t>
    <phoneticPr fontId="1" type="noConversion"/>
  </si>
  <si>
    <t xml:space="preserve">Hung Sheng Rose x Shun-Fa Golden </t>
    <phoneticPr fontId="1" type="noConversion"/>
  </si>
  <si>
    <t>HS 8943</t>
    <phoneticPr fontId="1" type="noConversion"/>
  </si>
  <si>
    <t xml:space="preserve">hangianum fma. album 'Bear' </t>
    <phoneticPr fontId="1" type="noConversion"/>
  </si>
  <si>
    <t>HS 8950</t>
    <phoneticPr fontId="1" type="noConversion"/>
  </si>
  <si>
    <t>anitum x anitum 'Bear-17'</t>
    <phoneticPr fontId="1" type="noConversion"/>
  </si>
  <si>
    <t>HS 8955</t>
    <phoneticPr fontId="1" type="noConversion"/>
  </si>
  <si>
    <t>hangianum x Fumis Delight</t>
    <phoneticPr fontId="1" type="noConversion"/>
  </si>
  <si>
    <t>HS 8970</t>
    <phoneticPr fontId="1" type="noConversion"/>
  </si>
  <si>
    <t>Hung Sheng Apple x armeniacum fma. album 'Bear-2'</t>
    <phoneticPr fontId="1" type="noConversion"/>
  </si>
  <si>
    <t>HS 9099</t>
    <phoneticPr fontId="1" type="noConversion"/>
  </si>
  <si>
    <t>S. Gratrix x Shun-Fa Golden 'Bear-1'</t>
    <phoneticPr fontId="1" type="noConversion"/>
  </si>
  <si>
    <t>HS 9117</t>
    <phoneticPr fontId="1" type="noConversion"/>
  </si>
  <si>
    <t>Joyce Hasegawa 'Bear-10' x hangianum 'Super Bear' SM/TPS</t>
    <phoneticPr fontId="1" type="noConversion"/>
  </si>
  <si>
    <t>HS 9167</t>
    <phoneticPr fontId="1" type="noConversion"/>
  </si>
  <si>
    <t>Magic Lantern x emersonii</t>
    <phoneticPr fontId="1" type="noConversion"/>
  </si>
  <si>
    <t>HS 9188</t>
    <phoneticPr fontId="1" type="noConversion"/>
  </si>
  <si>
    <t>Magic Lantern x bellatulum 'Bear-105' SM/TPS</t>
    <phoneticPr fontId="1" type="noConversion"/>
  </si>
  <si>
    <t>HS 9217</t>
    <phoneticPr fontId="1" type="noConversion"/>
  </si>
  <si>
    <t>Greyi x hangianum 'Lucky Bear' SM/TPS</t>
    <phoneticPr fontId="1" type="noConversion"/>
  </si>
  <si>
    <t>HS 9257</t>
    <phoneticPr fontId="1" type="noConversion"/>
  </si>
  <si>
    <t>leucochilum x Fanaticum 'Red'</t>
    <phoneticPr fontId="1" type="noConversion"/>
  </si>
  <si>
    <t>HS 9258</t>
    <phoneticPr fontId="1" type="noConversion"/>
  </si>
  <si>
    <t>leucochilum x Fumis Delight 'Bear-12'</t>
    <phoneticPr fontId="1" type="noConversion"/>
  </si>
  <si>
    <t>HS 9281</t>
    <phoneticPr fontId="1" type="noConversion"/>
  </si>
  <si>
    <t xml:space="preserve">Harold Koopowitz x anitum 'Bear-15' </t>
    <phoneticPr fontId="1" type="noConversion"/>
  </si>
  <si>
    <t>HS 9327</t>
    <phoneticPr fontId="1" type="noConversion"/>
  </si>
  <si>
    <t>leucochilum x (Dolce Vita x Lancer)</t>
    <phoneticPr fontId="1" type="noConversion"/>
  </si>
  <si>
    <t>HS 9340</t>
    <phoneticPr fontId="1" type="noConversion"/>
  </si>
  <si>
    <t>addutum sib</t>
    <phoneticPr fontId="1" type="noConversion"/>
  </si>
  <si>
    <t>HS 9356</t>
    <phoneticPr fontId="1" type="noConversion"/>
  </si>
  <si>
    <t>armeniacum sib</t>
    <phoneticPr fontId="1" type="noConversion"/>
  </si>
  <si>
    <t>HS 9361</t>
    <phoneticPr fontId="1" type="noConversion"/>
  </si>
  <si>
    <t>Wossner Vietnam Gold 'Bear-7' x Shun-Fa Golden 'Green'</t>
    <phoneticPr fontId="1" type="noConversion"/>
  </si>
  <si>
    <t>HS 9405</t>
    <phoneticPr fontId="1" type="noConversion"/>
  </si>
  <si>
    <t>In-Charm Maid x Shun-Fa Golden 'Bear-3'</t>
    <phoneticPr fontId="1" type="noConversion"/>
  </si>
  <si>
    <t>HS 9430</t>
    <phoneticPr fontId="1" type="noConversion"/>
  </si>
  <si>
    <t xml:space="preserve">Gloria Naugle x Fanaticum </t>
    <phoneticPr fontId="1" type="noConversion"/>
  </si>
  <si>
    <t>HS 9431</t>
    <phoneticPr fontId="1" type="noConversion"/>
  </si>
  <si>
    <t>Gloria Naugle x Shun-Fa Golden 'Bear-3'</t>
    <phoneticPr fontId="1" type="noConversion"/>
  </si>
  <si>
    <t>HS 6432</t>
    <phoneticPr fontId="1" type="noConversion"/>
  </si>
  <si>
    <t>Fumis Delight 'Bear-2' x Shun-Fa Golden 'Green'</t>
    <phoneticPr fontId="1" type="noConversion"/>
  </si>
  <si>
    <t>HS 9479</t>
    <phoneticPr fontId="1" type="noConversion"/>
  </si>
  <si>
    <t>emersonii 'Chiu Hua'SM/TOGA self</t>
    <phoneticPr fontId="1" type="noConversion"/>
  </si>
  <si>
    <t>HS 9498</t>
    <phoneticPr fontId="1" type="noConversion"/>
  </si>
  <si>
    <t>vietnamense x Shun-Fa Golden 'Bear-3'</t>
    <phoneticPr fontId="1" type="noConversion"/>
  </si>
  <si>
    <t>HS 9530</t>
    <phoneticPr fontId="1" type="noConversion"/>
  </si>
  <si>
    <t>virens self</t>
    <phoneticPr fontId="1" type="noConversion"/>
  </si>
  <si>
    <t>HS 9558</t>
    <phoneticPr fontId="1" type="noConversion"/>
  </si>
  <si>
    <t>hangianum 'Super Bear' SM/TPS x armeniacum</t>
    <phoneticPr fontId="1" type="noConversion"/>
  </si>
  <si>
    <t>HS 9583</t>
    <phoneticPr fontId="1" type="noConversion"/>
  </si>
  <si>
    <t>hangianum x armeniacum 'Big'</t>
    <phoneticPr fontId="1" type="noConversion"/>
  </si>
  <si>
    <t>HS 9584</t>
    <phoneticPr fontId="1" type="noConversion"/>
  </si>
  <si>
    <t>hangianum 'Bear-114' x Shun-Fa Golden 'G'</t>
    <phoneticPr fontId="1" type="noConversion"/>
  </si>
  <si>
    <t>HS 9594</t>
    <phoneticPr fontId="1" type="noConversion"/>
  </si>
  <si>
    <t>Winter Coat x Fumis Delight 'Bear-4'</t>
    <phoneticPr fontId="1" type="noConversion"/>
  </si>
  <si>
    <t>HS 9595</t>
    <phoneticPr fontId="1" type="noConversion"/>
  </si>
  <si>
    <t xml:space="preserve">anitum x anitum 'Bear-14' </t>
    <phoneticPr fontId="1" type="noConversion"/>
  </si>
  <si>
    <t>HS 9611</t>
    <phoneticPr fontId="1" type="noConversion"/>
  </si>
  <si>
    <t>Wossner Vietnam Gold 'Bear-4' x Shun-Fa Golden 'Bear-3'</t>
    <phoneticPr fontId="1" type="noConversion"/>
  </si>
  <si>
    <t>HS 9614</t>
    <phoneticPr fontId="1" type="noConversion"/>
  </si>
  <si>
    <t>hangianum 'Bear-114' x micranthum var. eburneum 'Bear-11'</t>
    <phoneticPr fontId="1" type="noConversion"/>
  </si>
  <si>
    <t>HS 9631</t>
    <phoneticPr fontId="1" type="noConversion"/>
  </si>
  <si>
    <t>Magic Lantern x hangianum 'H/S'</t>
    <phoneticPr fontId="1" type="noConversion"/>
  </si>
  <si>
    <t>HS 9638</t>
    <phoneticPr fontId="1" type="noConversion"/>
  </si>
  <si>
    <t>barbatum sib</t>
    <phoneticPr fontId="1" type="noConversion"/>
  </si>
  <si>
    <t>HS 9669</t>
    <phoneticPr fontId="1" type="noConversion"/>
  </si>
  <si>
    <t>hangianum 'Bear-78' x malipoense 'Super Bear' SM/TPS</t>
    <phoneticPr fontId="1" type="noConversion"/>
  </si>
  <si>
    <t>HS 9676</t>
    <phoneticPr fontId="1" type="noConversion"/>
  </si>
  <si>
    <t>Norito Hasegawa x hangianum 'Super Bear' SM/TPS</t>
    <phoneticPr fontId="1" type="noConversion"/>
  </si>
  <si>
    <t>HS 9696</t>
    <phoneticPr fontId="1" type="noConversion"/>
  </si>
  <si>
    <t>Lady Mirabel x anitum 'Bear' Feriari' SM/TPS</t>
    <phoneticPr fontId="1" type="noConversion"/>
  </si>
  <si>
    <t>HS 9712</t>
    <phoneticPr fontId="1" type="noConversion"/>
  </si>
  <si>
    <t>ciliolare sib</t>
    <phoneticPr fontId="1" type="noConversion"/>
  </si>
  <si>
    <t>HS 9735</t>
    <phoneticPr fontId="1" type="noConversion"/>
  </si>
  <si>
    <t xml:space="preserve">Magic Lantern x Fanaticum </t>
    <phoneticPr fontId="1" type="noConversion"/>
  </si>
  <si>
    <t>HS 9757</t>
    <phoneticPr fontId="1" type="noConversion"/>
  </si>
  <si>
    <t>Hung Sheng Jackii x hangianum 'Bear78'</t>
    <phoneticPr fontId="1" type="noConversion"/>
  </si>
  <si>
    <t>HS 9760</t>
    <phoneticPr fontId="1" type="noConversion"/>
  </si>
  <si>
    <t>Wossner Vietnam Love x bellatulum 'Bear-104' SM/TPS</t>
    <phoneticPr fontId="1" type="noConversion"/>
  </si>
  <si>
    <t>HS 9824</t>
    <phoneticPr fontId="1" type="noConversion"/>
  </si>
  <si>
    <t>hangianum 'Bear-101' x Wossner China Moon 'Bear-5'</t>
    <phoneticPr fontId="1" type="noConversion"/>
  </si>
  <si>
    <t>HS 9892</t>
    <phoneticPr fontId="1" type="noConversion"/>
  </si>
  <si>
    <t>Wes Belrosi 'Bear' x (Two World x Gridrock) 'Bear'</t>
    <phoneticPr fontId="1" type="noConversion"/>
  </si>
  <si>
    <t>HS 9898</t>
    <phoneticPr fontId="1" type="noConversion"/>
  </si>
  <si>
    <t>Greyi 'Bear-2' x hangianum 'Super Bear' SM/TPS</t>
    <phoneticPr fontId="1" type="noConversion"/>
  </si>
  <si>
    <t>HS 9901</t>
    <phoneticPr fontId="1" type="noConversion"/>
  </si>
  <si>
    <t>ciliolare self</t>
    <phoneticPr fontId="1" type="noConversion"/>
  </si>
  <si>
    <t>HS 9920</t>
    <phoneticPr fontId="1" type="noConversion"/>
  </si>
  <si>
    <t>superbiense sib</t>
    <phoneticPr fontId="1" type="noConversion"/>
  </si>
  <si>
    <t>HS 9924</t>
    <phoneticPr fontId="1" type="noConversion"/>
  </si>
  <si>
    <t>Magic Lantern x (Benkei x leucochilum)</t>
    <phoneticPr fontId="1" type="noConversion"/>
  </si>
  <si>
    <t>HS 9942</t>
    <phoneticPr fontId="1" type="noConversion"/>
  </si>
  <si>
    <t>leucochilum x emersonii 'Chiu Hua' SMTOGA</t>
    <phoneticPr fontId="1" type="noConversion"/>
  </si>
  <si>
    <t>HS 9943</t>
    <phoneticPr fontId="1" type="noConversion"/>
  </si>
  <si>
    <t>(S. Gratrix x leucochilum) x hangianum 'Bear-78'</t>
    <phoneticPr fontId="1" type="noConversion"/>
  </si>
  <si>
    <t>HS 9945</t>
    <phoneticPr fontId="1" type="noConversion"/>
  </si>
  <si>
    <t>volonteanum sib</t>
    <phoneticPr fontId="1" type="noConversion"/>
  </si>
  <si>
    <t>HS 9968</t>
    <phoneticPr fontId="1" type="noConversion"/>
  </si>
  <si>
    <t>dayanum 'Bear-4' x dayanum 'Bear-3'</t>
    <phoneticPr fontId="1" type="noConversion"/>
  </si>
  <si>
    <t>HS 9969</t>
    <phoneticPr fontId="1" type="noConversion"/>
  </si>
  <si>
    <t>superbinense fma. album 'Bear' self</t>
    <phoneticPr fontId="1" type="noConversion"/>
  </si>
  <si>
    <t>HS 9985</t>
    <phoneticPr fontId="1" type="noConversion"/>
  </si>
  <si>
    <t>emersonii var. huonglanae 'Bear-1' x emersonii 'Chiu Hua' SM/TOGA</t>
    <phoneticPr fontId="1" type="noConversion"/>
  </si>
  <si>
    <t>HSA 003</t>
    <phoneticPr fontId="1" type="noConversion"/>
  </si>
  <si>
    <t>Fanaticum x Shun-Fa Golden 'Hun'</t>
    <phoneticPr fontId="1" type="noConversion"/>
  </si>
  <si>
    <t>HSA 014</t>
    <phoneticPr fontId="1" type="noConversion"/>
  </si>
  <si>
    <t>micranthum 'Bear-13' x Liberty Taiwan 'Bear-3' SM/TPS</t>
    <phoneticPr fontId="1" type="noConversion"/>
  </si>
  <si>
    <t>HSA 025</t>
    <phoneticPr fontId="1" type="noConversion"/>
  </si>
  <si>
    <t>micranthum 'Bear-13' x (Dolce Vita x Lancer) 'Bear'</t>
    <phoneticPr fontId="1" type="noConversion"/>
  </si>
  <si>
    <t>HSA 077</t>
    <phoneticPr fontId="1" type="noConversion"/>
  </si>
  <si>
    <t>Wossner Vietnam Love x bellatulum 'Bear-19A'</t>
    <phoneticPr fontId="1" type="noConversion"/>
  </si>
  <si>
    <t>HSA 078</t>
    <phoneticPr fontId="1" type="noConversion"/>
  </si>
  <si>
    <t>Lola Bird 'Bear-2' x bellatulum 'Bear-19a'</t>
    <phoneticPr fontId="1" type="noConversion"/>
  </si>
  <si>
    <t>HSA 081</t>
    <phoneticPr fontId="1" type="noConversion"/>
  </si>
  <si>
    <t>malipoense x Akegoromo</t>
    <phoneticPr fontId="1" type="noConversion"/>
  </si>
  <si>
    <t>HSA 117</t>
    <phoneticPr fontId="1" type="noConversion"/>
  </si>
  <si>
    <t>Hung Sheng Master x charlesworthii 'Bear' SM/TPS</t>
    <phoneticPr fontId="1" type="noConversion"/>
  </si>
  <si>
    <t>HSA 121</t>
    <phoneticPr fontId="1" type="noConversion"/>
  </si>
  <si>
    <t>Lola Bird 'Bear-1' x Shun-Fa Golden 'Bear-1'</t>
    <phoneticPr fontId="1" type="noConversion"/>
  </si>
  <si>
    <t>HSA 123</t>
    <phoneticPr fontId="1" type="noConversion"/>
  </si>
  <si>
    <t>Lola Bird 'Bear-1' x Wossner China Mood 'Bear-6'</t>
    <phoneticPr fontId="1" type="noConversion"/>
  </si>
  <si>
    <t>HSA 125</t>
    <phoneticPr fontId="1" type="noConversion"/>
  </si>
  <si>
    <t>(Shun-Fa Golden x micranthum) x hangianum 'Bear-106'</t>
    <phoneticPr fontId="1" type="noConversion"/>
  </si>
  <si>
    <t>HSA 142</t>
    <phoneticPr fontId="1" type="noConversion"/>
  </si>
  <si>
    <t>Liberty Taiwan 'Bear-4' x bellatulum 'Hung Shenh' SM/TPS</t>
    <phoneticPr fontId="1" type="noConversion"/>
  </si>
  <si>
    <t>HSA 145</t>
    <phoneticPr fontId="1" type="noConversion"/>
  </si>
  <si>
    <t>Wossner China Moon x Wossner Wolke</t>
    <phoneticPr fontId="1" type="noConversion"/>
  </si>
  <si>
    <t>HSA 146</t>
    <phoneticPr fontId="1" type="noConversion"/>
  </si>
  <si>
    <t>emersonii sib</t>
    <phoneticPr fontId="1" type="noConversion"/>
  </si>
  <si>
    <t>HSA 151</t>
    <phoneticPr fontId="1" type="noConversion"/>
  </si>
  <si>
    <t>bellatulum x Akegoromo 'Bear'</t>
    <phoneticPr fontId="1" type="noConversion"/>
  </si>
  <si>
    <t>HSA 152</t>
    <phoneticPr fontId="1" type="noConversion"/>
  </si>
  <si>
    <t>bellatulum x micranthum var. eburneum 'Bear-11'</t>
    <phoneticPr fontId="1" type="noConversion"/>
  </si>
  <si>
    <t>HSA 155</t>
    <phoneticPr fontId="1" type="noConversion"/>
  </si>
  <si>
    <t>Lola Bird 'Bear-2' x Memoria Larry Heuer 'Bear-2'</t>
    <phoneticPr fontId="1" type="noConversion"/>
  </si>
  <si>
    <t>HSA 156</t>
    <phoneticPr fontId="1" type="noConversion"/>
  </si>
  <si>
    <t>emersonii x emersonii 'Chou Hua' SM/TOGA</t>
    <phoneticPr fontId="1" type="noConversion"/>
  </si>
  <si>
    <t>HSA 157</t>
    <phoneticPr fontId="1" type="noConversion"/>
  </si>
  <si>
    <t>emersonii sib</t>
    <phoneticPr fontId="1" type="noConversion"/>
  </si>
  <si>
    <t>HSA 162</t>
    <phoneticPr fontId="1" type="noConversion"/>
  </si>
  <si>
    <t>Magic Lantern x emersonii 'Chou Hua' SM/TOGA</t>
    <phoneticPr fontId="1" type="noConversion"/>
  </si>
  <si>
    <t>HSA 281</t>
    <phoneticPr fontId="1" type="noConversion"/>
  </si>
  <si>
    <t>tonsum var. beaemii 'Hsinying' self</t>
    <phoneticPr fontId="1" type="noConversion"/>
  </si>
  <si>
    <t>HSA 282</t>
    <phoneticPr fontId="1" type="noConversion"/>
  </si>
  <si>
    <t>stonei fma. album self</t>
    <phoneticPr fontId="1" type="noConversion"/>
  </si>
  <si>
    <t>HSA 318</t>
    <phoneticPr fontId="1" type="noConversion"/>
  </si>
  <si>
    <t>Hung Sheng Starry 'Bear-2' x Yi-Ying Giant Wings</t>
    <phoneticPr fontId="1" type="noConversion"/>
  </si>
  <si>
    <t>HSA 336</t>
    <phoneticPr fontId="1" type="noConversion"/>
  </si>
  <si>
    <t>mastersianum</t>
    <phoneticPr fontId="1" type="noConversion"/>
  </si>
  <si>
    <t>HSA 346</t>
    <phoneticPr fontId="1" type="noConversion"/>
  </si>
  <si>
    <t>Hung Sheng Bulldog x (Acapulco x Mem. Heinrich Duerbusch) 'Bear'</t>
    <phoneticPr fontId="1" type="noConversion"/>
  </si>
  <si>
    <t>HSA 360</t>
    <phoneticPr fontId="1" type="noConversion"/>
  </si>
  <si>
    <t>volontianum sib</t>
    <phoneticPr fontId="1" type="noConversion"/>
  </si>
  <si>
    <t>HSA 374</t>
    <phoneticPr fontId="1" type="noConversion"/>
  </si>
  <si>
    <t>Fumis Delight x Shun-Fa Golden 'Bear-4'</t>
    <phoneticPr fontId="1" type="noConversion"/>
  </si>
  <si>
    <t>HSA 378</t>
    <phoneticPr fontId="1" type="noConversion"/>
  </si>
  <si>
    <t>micranthum 'Bear-1b' x Akegoromo 'Bear'</t>
    <phoneticPr fontId="1" type="noConversion"/>
  </si>
  <si>
    <t>HSA 380</t>
    <phoneticPr fontId="1" type="noConversion"/>
  </si>
  <si>
    <t>micranthum 'Bear-17b' x armeniacum fma. Album</t>
    <phoneticPr fontId="1" type="noConversion"/>
  </si>
  <si>
    <t>HSA 381</t>
    <phoneticPr fontId="1" type="noConversion"/>
  </si>
  <si>
    <t>micranthum 'Bear-17b' x Shun-Fa Golden 'Bear-1'</t>
    <phoneticPr fontId="1" type="noConversion"/>
  </si>
  <si>
    <t>HSA 383</t>
    <phoneticPr fontId="1" type="noConversion"/>
  </si>
  <si>
    <t>micranthum 'Bear-116' x Akegoromo 'Bear'</t>
    <phoneticPr fontId="1" type="noConversion"/>
  </si>
  <si>
    <t>HSA 384</t>
    <phoneticPr fontId="1" type="noConversion"/>
  </si>
  <si>
    <t>micranthum 'Bear-17b' x malipoense 'Hun'</t>
    <phoneticPr fontId="1" type="noConversion"/>
  </si>
  <si>
    <t>HSA 385</t>
    <phoneticPr fontId="1" type="noConversion"/>
  </si>
  <si>
    <t>micranthum 'Bear-74' x Akegoromo 'Bear'</t>
    <phoneticPr fontId="1" type="noConversion"/>
  </si>
  <si>
    <t>HSA 386</t>
    <phoneticPr fontId="1" type="noConversion"/>
  </si>
  <si>
    <t>micranthum 'Bear-126' x micranthum 'Big'</t>
    <phoneticPr fontId="1" type="noConversion"/>
  </si>
  <si>
    <t>HSA 401</t>
    <phoneticPr fontId="1" type="noConversion"/>
  </si>
  <si>
    <t>Wossner China Moon x Shun-Fa Golden 'Bear-4'</t>
    <phoneticPr fontId="1" type="noConversion"/>
  </si>
  <si>
    <t>HSA 407</t>
    <phoneticPr fontId="1" type="noConversion"/>
  </si>
  <si>
    <t>micranthum x Akegoromo 'Bear'</t>
    <phoneticPr fontId="1" type="noConversion"/>
  </si>
  <si>
    <t>HSA 411</t>
    <phoneticPr fontId="1" type="noConversion"/>
  </si>
  <si>
    <t>Norito Hasegawa 'Bear-1' x Shun-Fa Golden 'Bear-4'</t>
    <phoneticPr fontId="1" type="noConversion"/>
  </si>
  <si>
    <t>HSA 413</t>
    <phoneticPr fontId="1" type="noConversion"/>
  </si>
  <si>
    <t>armeniacum fma. Album x hangianum 'Bear-167'</t>
    <phoneticPr fontId="1" type="noConversion"/>
  </si>
  <si>
    <t>HSA 417</t>
    <phoneticPr fontId="1" type="noConversion"/>
  </si>
  <si>
    <t>Wossner Vietnam Love x Shun-Fa Golden 'Bear-1'</t>
    <phoneticPr fontId="1" type="noConversion"/>
  </si>
  <si>
    <t>HSA 418</t>
    <phoneticPr fontId="1" type="noConversion"/>
  </si>
  <si>
    <t>Fanaticum 'Bear-4' x Shun-Fa Golden 'Bear-1'</t>
    <phoneticPr fontId="1" type="noConversion"/>
  </si>
  <si>
    <t>HSA 419</t>
    <phoneticPr fontId="1" type="noConversion"/>
  </si>
  <si>
    <t>Shun-Fa Golden 'Bear-4' x Shun-Fa Golden 'Bear-1'</t>
    <phoneticPr fontId="1" type="noConversion"/>
  </si>
  <si>
    <t>HSA 421</t>
    <phoneticPr fontId="1" type="noConversion"/>
  </si>
  <si>
    <t>malipoense x Akegoromo 'Bear'</t>
    <phoneticPr fontId="1" type="noConversion"/>
  </si>
  <si>
    <t>HSA 425</t>
    <phoneticPr fontId="1" type="noConversion"/>
  </si>
  <si>
    <t>HSA 438</t>
    <phoneticPr fontId="1" type="noConversion"/>
  </si>
  <si>
    <t>micranthum 'Bear-45' x hangianum 'Bear-169'</t>
    <phoneticPr fontId="1" type="noConversion"/>
  </si>
  <si>
    <t>HSA 440</t>
    <phoneticPr fontId="1" type="noConversion"/>
  </si>
  <si>
    <t>sandrianum x sanderianum 'Bear-6'</t>
    <phoneticPr fontId="1" type="noConversion"/>
  </si>
  <si>
    <t>HSA 441</t>
    <phoneticPr fontId="1" type="noConversion"/>
  </si>
  <si>
    <t>sanderianum x sanderianum 'Bear-47'</t>
    <phoneticPr fontId="1" type="noConversion"/>
  </si>
  <si>
    <t>HSA 444</t>
    <phoneticPr fontId="1" type="noConversion"/>
  </si>
  <si>
    <t>Wossner China Moon x Wilbur Chang 'Bear-1'</t>
    <phoneticPr fontId="1" type="noConversion"/>
  </si>
  <si>
    <t>HSA 456</t>
    <phoneticPr fontId="1" type="noConversion"/>
  </si>
  <si>
    <t>Wossner China Moon x Wossner China Moon 'Bear-8'</t>
    <phoneticPr fontId="1" type="noConversion"/>
  </si>
  <si>
    <t>HSA 457</t>
    <phoneticPr fontId="1" type="noConversion"/>
  </si>
  <si>
    <t>HSA 458</t>
    <phoneticPr fontId="1" type="noConversion"/>
  </si>
  <si>
    <t>hangianum 'Bear-169' x hangianum 'Bear-166'</t>
    <phoneticPr fontId="1" type="noConversion"/>
  </si>
  <si>
    <t>HSA 460</t>
    <phoneticPr fontId="1" type="noConversion"/>
  </si>
  <si>
    <t>Liberty Taiwan 'Beaer-4' x Shun-Fa Golden 'Bear-1'</t>
    <phoneticPr fontId="1" type="noConversion"/>
  </si>
  <si>
    <t>HSA 463</t>
    <phoneticPr fontId="1" type="noConversion"/>
  </si>
  <si>
    <t>HSA 464</t>
    <phoneticPr fontId="1" type="noConversion"/>
  </si>
  <si>
    <t>Wossner China Moon 'Bear-9' x Shun-Fa Golden 'Bear-1'</t>
    <phoneticPr fontId="1" type="noConversion"/>
  </si>
  <si>
    <t>HSA 468</t>
    <phoneticPr fontId="1" type="noConversion"/>
  </si>
  <si>
    <t>Fumis Delight 'Bear-5' x Wossner China Moon 'Bear-9'</t>
    <phoneticPr fontId="1" type="noConversion"/>
  </si>
  <si>
    <t>HSA 469</t>
    <phoneticPr fontId="1" type="noConversion"/>
  </si>
  <si>
    <t>Wossner Vietnam Gold x Wossner China Moon 'Bear-8'</t>
    <phoneticPr fontId="1" type="noConversion"/>
  </si>
  <si>
    <t>HSA 470</t>
    <phoneticPr fontId="1" type="noConversion"/>
  </si>
  <si>
    <t>Wossner Vietnam Gold x Shun-Fa Golden 'Bear-4'</t>
    <phoneticPr fontId="1" type="noConversion"/>
  </si>
  <si>
    <t>HSA 477</t>
    <phoneticPr fontId="1" type="noConversion"/>
  </si>
  <si>
    <t>schoseri sib</t>
    <phoneticPr fontId="1" type="noConversion"/>
  </si>
  <si>
    <t>HSA 482</t>
    <phoneticPr fontId="1" type="noConversion"/>
  </si>
  <si>
    <t>hennisianum 'Bear-1' sib</t>
    <phoneticPr fontId="1" type="noConversion"/>
  </si>
  <si>
    <t>HSA 483</t>
    <phoneticPr fontId="1" type="noConversion"/>
  </si>
  <si>
    <t>Wossner Wolke x hangianum 'Bear-167'</t>
    <phoneticPr fontId="1" type="noConversion"/>
  </si>
  <si>
    <t>HSA 485</t>
    <phoneticPr fontId="1" type="noConversion"/>
  </si>
  <si>
    <t>Wossner China Moon x hangianum 'Bear-167'</t>
    <phoneticPr fontId="1" type="noConversion"/>
  </si>
  <si>
    <t>HSA 488</t>
    <phoneticPr fontId="1" type="noConversion"/>
  </si>
  <si>
    <t xml:space="preserve">hangianum x hangianum 'Bear-169' </t>
    <phoneticPr fontId="1" type="noConversion"/>
  </si>
  <si>
    <t>HSA 489</t>
    <phoneticPr fontId="1" type="noConversion"/>
  </si>
  <si>
    <t>hangianum 'Bear-166' x hangianum 'H.G'</t>
    <phoneticPr fontId="1" type="noConversion"/>
  </si>
  <si>
    <t>HSA 494</t>
    <phoneticPr fontId="1" type="noConversion"/>
  </si>
  <si>
    <t>vietnamense sib</t>
    <phoneticPr fontId="1" type="noConversion"/>
  </si>
  <si>
    <t>HSA 495</t>
    <phoneticPr fontId="1" type="noConversion"/>
  </si>
  <si>
    <t>bellatulum x micranthum</t>
    <phoneticPr fontId="1" type="noConversion"/>
  </si>
  <si>
    <t>HSA 501</t>
    <phoneticPr fontId="1" type="noConversion"/>
  </si>
  <si>
    <t>hangianum 'Bear-114' x Hung Sheng Curet 'Bear-33'</t>
    <phoneticPr fontId="1" type="noConversion"/>
  </si>
  <si>
    <t>HSA 502</t>
    <phoneticPr fontId="1" type="noConversion"/>
  </si>
  <si>
    <t xml:space="preserve">hangianum 'Bear-106' x hangianum 'Bear-166' </t>
    <phoneticPr fontId="1" type="noConversion"/>
  </si>
  <si>
    <t>HSA 507</t>
    <phoneticPr fontId="1" type="noConversion"/>
  </si>
  <si>
    <t xml:space="preserve">hangianum 'HS 5209' x hangianum 'Bear-176' </t>
    <phoneticPr fontId="1" type="noConversion"/>
  </si>
  <si>
    <t>HSA 508</t>
    <phoneticPr fontId="1" type="noConversion"/>
  </si>
  <si>
    <t>violascens 'Bear-2' BM/TPS self</t>
    <phoneticPr fontId="1" type="noConversion"/>
  </si>
  <si>
    <t>HSA 509</t>
    <phoneticPr fontId="1" type="noConversion"/>
  </si>
  <si>
    <t>celebesensis sib</t>
    <phoneticPr fontId="1" type="noConversion"/>
  </si>
  <si>
    <t>HSA 511</t>
    <phoneticPr fontId="1" type="noConversion"/>
  </si>
  <si>
    <t xml:space="preserve">hangianum 'Bear-176' x hangianum 'Bear-169' </t>
    <phoneticPr fontId="1" type="noConversion"/>
  </si>
  <si>
    <t>HSA 512</t>
    <phoneticPr fontId="1" type="noConversion"/>
  </si>
  <si>
    <t>hangianum 'Bear-173' x armeniacum</t>
    <phoneticPr fontId="1" type="noConversion"/>
  </si>
  <si>
    <t>HSA 513</t>
    <phoneticPr fontId="1" type="noConversion"/>
  </si>
  <si>
    <t>hangianum 'Bear-171' x hangianum 'Bear-166'</t>
    <phoneticPr fontId="1" type="noConversion"/>
  </si>
  <si>
    <t>HSA 514</t>
    <phoneticPr fontId="1" type="noConversion"/>
  </si>
  <si>
    <t>hangianum 'Bear-168' x hangianum 'Bear-172'</t>
    <phoneticPr fontId="1" type="noConversion"/>
  </si>
  <si>
    <t>HSA 515</t>
    <phoneticPr fontId="1" type="noConversion"/>
  </si>
  <si>
    <t>hangianum x hangianum 'Bear-166'</t>
    <phoneticPr fontId="1" type="noConversion"/>
  </si>
  <si>
    <t>HSA 516</t>
    <phoneticPr fontId="1" type="noConversion"/>
  </si>
  <si>
    <t xml:space="preserve">hangianum x armeniacum </t>
    <phoneticPr fontId="1" type="noConversion"/>
  </si>
  <si>
    <t>HSA 531</t>
    <phoneticPr fontId="1" type="noConversion"/>
  </si>
  <si>
    <t>Winter Coat x Wilbur Chang 'Bear-1'</t>
    <phoneticPr fontId="1" type="noConversion"/>
  </si>
  <si>
    <t>HSA 536</t>
    <phoneticPr fontId="1" type="noConversion"/>
  </si>
  <si>
    <t>hangianum x Shun-Fa Golden 'Bear-1'</t>
    <phoneticPr fontId="1" type="noConversion"/>
  </si>
  <si>
    <t>HSA 539</t>
    <phoneticPr fontId="1" type="noConversion"/>
  </si>
  <si>
    <t>Hung Sheng Pink Snow 'Bear-2' x Shun-Fa Golden 'Bear-4'</t>
    <phoneticPr fontId="1" type="noConversion"/>
  </si>
  <si>
    <t>HSA 542</t>
    <phoneticPr fontId="1" type="noConversion"/>
  </si>
  <si>
    <t xml:space="preserve">urbanianum 'Bear-10' BM/TPS x urbanianum </t>
    <phoneticPr fontId="1" type="noConversion"/>
  </si>
  <si>
    <t>HSA 564</t>
    <phoneticPr fontId="1" type="noConversion"/>
  </si>
  <si>
    <t>HSA 583</t>
    <phoneticPr fontId="1" type="noConversion"/>
  </si>
  <si>
    <t>bellatulum 'Bear-13' x hangianum 'Bear-166'</t>
    <phoneticPr fontId="1" type="noConversion"/>
  </si>
  <si>
    <t>HSA 594</t>
    <phoneticPr fontId="1" type="noConversion"/>
  </si>
  <si>
    <t>adductum sib</t>
    <phoneticPr fontId="1" type="noConversion"/>
  </si>
  <si>
    <t>HSA 606</t>
    <phoneticPr fontId="1" type="noConversion"/>
  </si>
  <si>
    <t>Greyi x Wilbur Chang 'Bear-1'</t>
    <phoneticPr fontId="1" type="noConversion"/>
  </si>
  <si>
    <t>HSA 607</t>
    <phoneticPr fontId="1" type="noConversion"/>
  </si>
  <si>
    <t>Hung Sheng Twinkling x Tsukuba Redstar</t>
    <phoneticPr fontId="1" type="noConversion"/>
  </si>
  <si>
    <t>HSA 609</t>
    <phoneticPr fontId="1" type="noConversion"/>
  </si>
  <si>
    <t>hennisianum sib</t>
    <phoneticPr fontId="1" type="noConversion"/>
  </si>
  <si>
    <t>HSA 610</t>
    <phoneticPr fontId="1" type="noConversion"/>
  </si>
  <si>
    <t>fowilei self</t>
    <phoneticPr fontId="1" type="noConversion"/>
  </si>
  <si>
    <t>HSA 622</t>
    <phoneticPr fontId="1" type="noConversion"/>
  </si>
  <si>
    <t>thaianum x thaianum 'Bear-21'</t>
    <phoneticPr fontId="1" type="noConversion"/>
  </si>
  <si>
    <t>HSA 623</t>
    <phoneticPr fontId="1" type="noConversion"/>
  </si>
  <si>
    <t>HSA 624</t>
    <phoneticPr fontId="1" type="noConversion"/>
  </si>
  <si>
    <t>praestans 'Bear' SM/TPS self</t>
    <phoneticPr fontId="1" type="noConversion"/>
  </si>
  <si>
    <t>HSA 626</t>
    <phoneticPr fontId="1" type="noConversion"/>
  </si>
  <si>
    <t>(Flame Freezing x  ?) X (Winston Churchill x Mountain Chateau) 'Bear'</t>
    <phoneticPr fontId="1" type="noConversion"/>
  </si>
  <si>
    <t>HSA 627</t>
    <phoneticPr fontId="1" type="noConversion"/>
  </si>
  <si>
    <t>Tree Of Enzan x Shun-Fa Golden 'Bear-1'</t>
    <phoneticPr fontId="1" type="noConversion"/>
  </si>
  <si>
    <t>HSA 631</t>
    <phoneticPr fontId="1" type="noConversion"/>
  </si>
  <si>
    <t>Hun g Sheng Twinkling x {Hotspot x (Shining World x Junior Exploit)}</t>
    <phoneticPr fontId="1" type="noConversion"/>
  </si>
  <si>
    <t>HSA 633</t>
    <phoneticPr fontId="1" type="noConversion"/>
  </si>
  <si>
    <t>Hung Sheng Curet x Shun-Fa Golden 'Bear-4'</t>
    <phoneticPr fontId="1" type="noConversion"/>
  </si>
  <si>
    <t>HSA 636</t>
    <phoneticPr fontId="1" type="noConversion"/>
  </si>
  <si>
    <t>Hung Sheng Royal x (Hung Sheng Carillon x Winston Churchill)</t>
    <phoneticPr fontId="1" type="noConversion"/>
  </si>
  <si>
    <t>HSA 638</t>
    <phoneticPr fontId="1" type="noConversion"/>
  </si>
  <si>
    <t>(Yi-Ying Twinkling Star x Winston Churchill) x Bambini 'Bear'</t>
    <phoneticPr fontId="1" type="noConversion"/>
  </si>
  <si>
    <t>HSA 658</t>
    <phoneticPr fontId="1" type="noConversion"/>
  </si>
  <si>
    <t>violascens sib</t>
    <phoneticPr fontId="1" type="noConversion"/>
  </si>
  <si>
    <t>HSA 661</t>
    <phoneticPr fontId="1" type="noConversion"/>
  </si>
  <si>
    <t>leucochilum 'Bear-46' x Wilbur Chang) 'Bear-1'</t>
    <phoneticPr fontId="1" type="noConversion"/>
  </si>
  <si>
    <t>HSA 663</t>
    <phoneticPr fontId="1" type="noConversion"/>
  </si>
  <si>
    <t>exul 'The Green Queen' BMTPS self</t>
    <phoneticPr fontId="1" type="noConversion"/>
  </si>
  <si>
    <t>HSA 664</t>
    <phoneticPr fontId="1" type="noConversion"/>
  </si>
  <si>
    <t>Hampshire Zoo x Amber Symphony 'Bear'</t>
    <phoneticPr fontId="1" type="noConversion"/>
  </si>
  <si>
    <t>HSA 667</t>
    <phoneticPr fontId="1" type="noConversion"/>
  </si>
  <si>
    <t>leucocholum x hangianum 'Bear-177'</t>
    <phoneticPr fontId="1" type="noConversion"/>
  </si>
  <si>
    <t>HSA 671</t>
    <phoneticPr fontId="1" type="noConversion"/>
  </si>
  <si>
    <t>(wenshanense x Hamana Curet) x Wossner China Moon 'Bear-8'</t>
    <phoneticPr fontId="1" type="noConversion"/>
  </si>
  <si>
    <t>HSA 670</t>
    <phoneticPr fontId="1" type="noConversion"/>
  </si>
  <si>
    <t>leucochilum x Wilbur Chang 'Bear-1'</t>
    <phoneticPr fontId="1" type="noConversion"/>
  </si>
  <si>
    <t>HSA 672</t>
    <phoneticPr fontId="1" type="noConversion"/>
  </si>
  <si>
    <t>mastersianum sib</t>
    <phoneticPr fontId="1" type="noConversion"/>
  </si>
  <si>
    <t>HSA 673</t>
    <phoneticPr fontId="1" type="noConversion"/>
  </si>
  <si>
    <t>superbiens fma. Album self</t>
    <phoneticPr fontId="1" type="noConversion"/>
  </si>
  <si>
    <t>HSA 674</t>
    <phoneticPr fontId="1" type="noConversion"/>
  </si>
  <si>
    <t>dayanum sib</t>
    <phoneticPr fontId="1" type="noConversion"/>
  </si>
  <si>
    <t>HSA 676</t>
    <phoneticPr fontId="1" type="noConversion"/>
  </si>
  <si>
    <t>druryi 'The Queen' HCC/AOS self</t>
    <phoneticPr fontId="1" type="noConversion"/>
  </si>
  <si>
    <t>HSA 683</t>
    <phoneticPr fontId="1" type="noConversion"/>
  </si>
  <si>
    <t>Norito Hasegawa x Shun-Fa Golden 'Bear-5'</t>
    <phoneticPr fontId="1" type="noConversion"/>
  </si>
  <si>
    <t>HSA 684</t>
    <phoneticPr fontId="1" type="noConversion"/>
  </si>
  <si>
    <t>Fanaticum x Shun-Fa Golden 'Bear-5'</t>
    <phoneticPr fontId="1" type="noConversion"/>
  </si>
  <si>
    <t>HSA 689</t>
    <phoneticPr fontId="1" type="noConversion"/>
  </si>
  <si>
    <t>(Hsinying Citron x In-Charm Silver Jewel) x (Hsinying Citron x Pat Rowland)</t>
    <phoneticPr fontId="1" type="noConversion"/>
  </si>
  <si>
    <t>HSA 693</t>
    <phoneticPr fontId="1" type="noConversion"/>
  </si>
  <si>
    <t>Fumis Delight 'Bear-17' x Shun-Fa Golden 'Bear-5'</t>
    <phoneticPr fontId="1" type="noConversion"/>
  </si>
  <si>
    <t>HSA 695</t>
    <phoneticPr fontId="1" type="noConversion"/>
  </si>
  <si>
    <t>Memoria Larry Heuer x Shun-Fa Golden 'Bear-5'</t>
    <phoneticPr fontId="1" type="noConversion"/>
  </si>
  <si>
    <t>HSA 697</t>
    <phoneticPr fontId="1" type="noConversion"/>
  </si>
  <si>
    <t>Hung Sheng Master x (Hung Sheng Red Apple x Hung Sheng Bay)</t>
    <phoneticPr fontId="1" type="noConversion"/>
  </si>
  <si>
    <t>HSA 703</t>
    <phoneticPr fontId="1" type="noConversion"/>
  </si>
  <si>
    <t>sanderianum 'Bear-48' x sanderianum 'Bear-47'</t>
    <phoneticPr fontId="1" type="noConversion"/>
  </si>
  <si>
    <t>HSA 704</t>
    <phoneticPr fontId="1" type="noConversion"/>
  </si>
  <si>
    <t>Memoria Larry Heuer x Shun-Fa Golden 'Sun'</t>
    <phoneticPr fontId="1" type="noConversion"/>
  </si>
  <si>
    <t>HSA 708</t>
    <phoneticPr fontId="1" type="noConversion"/>
  </si>
  <si>
    <t>HSA 711</t>
    <phoneticPr fontId="1" type="noConversion"/>
  </si>
  <si>
    <t>HSA 717</t>
    <phoneticPr fontId="1" type="noConversion"/>
  </si>
  <si>
    <t>henryanum 'Bear-28' x henryanum 'Spot Bear'</t>
    <phoneticPr fontId="1" type="noConversion"/>
  </si>
  <si>
    <t>HSA 722</t>
    <phoneticPr fontId="1" type="noConversion"/>
  </si>
  <si>
    <t>amabile self</t>
    <phoneticPr fontId="1" type="noConversion"/>
  </si>
  <si>
    <t>HSA 724</t>
    <phoneticPr fontId="1" type="noConversion"/>
  </si>
  <si>
    <t>esqurolei fma. album self</t>
    <phoneticPr fontId="1" type="noConversion"/>
  </si>
  <si>
    <t>HSA 725</t>
    <phoneticPr fontId="1" type="noConversion"/>
  </si>
  <si>
    <t>fairrieanum fma. Album sib</t>
    <phoneticPr fontId="1" type="noConversion"/>
  </si>
  <si>
    <t>HSA 726</t>
    <phoneticPr fontId="1" type="noConversion"/>
  </si>
  <si>
    <t>Wossner China Moon x Fanaticum 'Bear-4'</t>
    <phoneticPr fontId="1" type="noConversion"/>
  </si>
  <si>
    <t>HSA 727</t>
    <phoneticPr fontId="1" type="noConversion"/>
  </si>
  <si>
    <t>Wossner China Moon x Hung Sheng Curet 'Bear-38'</t>
    <phoneticPr fontId="1" type="noConversion"/>
  </si>
  <si>
    <t>HSA 730</t>
    <phoneticPr fontId="1" type="noConversion"/>
  </si>
  <si>
    <t>Shin-Yi Apple x (Hung Sheng Red Apple x Hung Sheng Bay)</t>
    <phoneticPr fontId="1" type="noConversion"/>
  </si>
  <si>
    <t>HSA 731</t>
    <phoneticPr fontId="1" type="noConversion"/>
  </si>
  <si>
    <t>hangianum 'Bear-188' x malipoense 'Luck Bear' BM/TPS</t>
    <phoneticPr fontId="1" type="noConversion"/>
  </si>
  <si>
    <t>HSA 736</t>
    <phoneticPr fontId="1" type="noConversion"/>
  </si>
  <si>
    <t>Wossner Vietnam Love x Fanaticum 'Red'</t>
    <phoneticPr fontId="1" type="noConversion"/>
  </si>
  <si>
    <t>HSA 737</t>
    <phoneticPr fontId="1" type="noConversion"/>
  </si>
  <si>
    <t>Hung Sheng Rose 'Bear' SM/TPS x Shun-Fa Golden 'Bear-5'</t>
    <phoneticPr fontId="1" type="noConversion"/>
  </si>
  <si>
    <t>HSA 751</t>
    <phoneticPr fontId="1" type="noConversion"/>
  </si>
  <si>
    <t>violascens 'Bear-1' BM/TPS sib</t>
    <phoneticPr fontId="1" type="noConversion"/>
  </si>
  <si>
    <t>HSA 755</t>
    <phoneticPr fontId="1" type="noConversion"/>
  </si>
  <si>
    <t>delenatii fma. Album 'Bear-2' x delenatii fma. Album 'Bear-1'</t>
    <phoneticPr fontId="1" type="noConversion"/>
  </si>
  <si>
    <t>HSA 760</t>
    <phoneticPr fontId="1" type="noConversion"/>
  </si>
  <si>
    <t>HSA 765</t>
    <phoneticPr fontId="1" type="noConversion"/>
  </si>
  <si>
    <t>(superbiens x Hung Sheng Bay) x Hung Sheng Gentle Girl</t>
    <phoneticPr fontId="1" type="noConversion"/>
  </si>
  <si>
    <t>HSA 774</t>
    <phoneticPr fontId="1" type="noConversion"/>
  </si>
  <si>
    <t>Hung Sheng Jackii x Shun-Fa Golden 'Sun'</t>
    <phoneticPr fontId="1" type="noConversion"/>
  </si>
  <si>
    <t>HSA 776</t>
    <phoneticPr fontId="1" type="noConversion"/>
  </si>
  <si>
    <t>hangianum 'Bear-183' x armeniacum 'Bear-16'</t>
    <phoneticPr fontId="1" type="noConversion"/>
  </si>
  <si>
    <t>HSA 780</t>
    <phoneticPr fontId="1" type="noConversion"/>
  </si>
  <si>
    <t>Hung Sheng Bulldog x Millennium</t>
    <phoneticPr fontId="1" type="noConversion"/>
  </si>
  <si>
    <t>HSA 782</t>
    <phoneticPr fontId="1" type="noConversion"/>
  </si>
  <si>
    <t>hangianum 'HS4863' x armeniacum 'Bear-16'</t>
    <phoneticPr fontId="1" type="noConversion"/>
  </si>
  <si>
    <t>HSA 784</t>
    <phoneticPr fontId="1" type="noConversion"/>
  </si>
  <si>
    <t>hangianum x malipoense 'Luck Bear' BM/TPS</t>
    <phoneticPr fontId="1" type="noConversion"/>
  </si>
  <si>
    <t>HSA 798</t>
    <phoneticPr fontId="1" type="noConversion"/>
  </si>
  <si>
    <t>hangianum 'Bear-148' x Fanaticum 'Bear-4'</t>
    <phoneticPr fontId="1" type="noConversion"/>
  </si>
  <si>
    <t>HSA 800</t>
    <phoneticPr fontId="1" type="noConversion"/>
  </si>
  <si>
    <t>celebesensis self</t>
    <phoneticPr fontId="1" type="noConversion"/>
  </si>
  <si>
    <t>HSA 803</t>
    <phoneticPr fontId="1" type="noConversion"/>
  </si>
  <si>
    <t>Hung Sheng Taipan 'Bear-9' x Tsuyuharai 'Bear'</t>
    <phoneticPr fontId="1" type="noConversion"/>
  </si>
  <si>
    <t>HSA 809</t>
    <phoneticPr fontId="1" type="noConversion"/>
  </si>
  <si>
    <t>(Hung Sheng Red Apple x Hung Sheng Bay) x Hung Sheng Bay</t>
    <phoneticPr fontId="1" type="noConversion"/>
  </si>
  <si>
    <t>HSA 814</t>
    <phoneticPr fontId="1" type="noConversion"/>
  </si>
  <si>
    <t>fowliei fma. Album self</t>
    <phoneticPr fontId="1" type="noConversion"/>
  </si>
  <si>
    <t>HSA 828</t>
    <phoneticPr fontId="1" type="noConversion"/>
  </si>
  <si>
    <t>esqurolei fma. album sib</t>
    <phoneticPr fontId="1" type="noConversion"/>
  </si>
  <si>
    <t>HSA 832</t>
    <phoneticPr fontId="1" type="noConversion"/>
  </si>
  <si>
    <t>Champagne Fight x Shun-Fa Golden 'Bear-5'</t>
    <phoneticPr fontId="1" type="noConversion"/>
  </si>
  <si>
    <t>HSA 833</t>
    <phoneticPr fontId="1" type="noConversion"/>
  </si>
  <si>
    <t>wenshanense sib</t>
    <phoneticPr fontId="1" type="noConversion"/>
  </si>
  <si>
    <t>HSA 837</t>
    <phoneticPr fontId="1" type="noConversion"/>
  </si>
  <si>
    <t>bellatulum x Fanaticum 'Bear-4'</t>
    <phoneticPr fontId="1" type="noConversion"/>
  </si>
  <si>
    <t>HSA 840</t>
    <phoneticPr fontId="1" type="noConversion"/>
  </si>
  <si>
    <t>callosum 'Red' self</t>
    <phoneticPr fontId="1" type="noConversion"/>
  </si>
  <si>
    <t>HSA 841</t>
    <phoneticPr fontId="1" type="noConversion"/>
  </si>
  <si>
    <t>(Yi-Ying Giant Wings x bellatulum) x Hung Sheng Pink Leopard</t>
    <phoneticPr fontId="1" type="noConversion"/>
  </si>
  <si>
    <t>HSA 842</t>
    <phoneticPr fontId="1" type="noConversion"/>
  </si>
  <si>
    <t xml:space="preserve">bellatulum x bellatulum 'Hung Sheng' SM/TPS </t>
    <phoneticPr fontId="1" type="noConversion"/>
  </si>
  <si>
    <t>HSA 843</t>
    <phoneticPr fontId="1" type="noConversion"/>
  </si>
  <si>
    <t>bellatulum x bellatulum 'Hung Sheng' SM/TPS</t>
    <phoneticPr fontId="1" type="noConversion"/>
  </si>
  <si>
    <t>HSA 847</t>
    <phoneticPr fontId="1" type="noConversion"/>
  </si>
  <si>
    <t>(Varina Vanghn x Valwin) x {(Hampshire Zoo x (Hanes Fiesta x Nulight)}</t>
    <phoneticPr fontId="1" type="noConversion"/>
  </si>
  <si>
    <t>HSA 850</t>
    <phoneticPr fontId="1" type="noConversion"/>
  </si>
  <si>
    <t>(Hung Sheng Pawnee x Yi-Ying Giant Wings) x Tsuyuharai 'Bear'</t>
    <phoneticPr fontId="1" type="noConversion"/>
  </si>
  <si>
    <t>HSA 851</t>
    <phoneticPr fontId="1" type="noConversion"/>
  </si>
  <si>
    <t>(California Girl x Taisuco America) x (Hampshire Zoo x Yi-Ying Colorful Clouds)</t>
    <phoneticPr fontId="1" type="noConversion"/>
  </si>
  <si>
    <t>HSA 855</t>
    <phoneticPr fontId="1" type="noConversion"/>
  </si>
  <si>
    <t>HSA 858</t>
    <phoneticPr fontId="1" type="noConversion"/>
  </si>
  <si>
    <t>(Yi-Ying Twinkling Star x Winston Churchill) x (German Galaxy x Bright Shine) 'Bear'</t>
    <phoneticPr fontId="1" type="noConversion"/>
  </si>
  <si>
    <t>HSA 869</t>
    <phoneticPr fontId="1" type="noConversion"/>
  </si>
  <si>
    <t>Hun g Sheng Twinkling x Millennium</t>
    <phoneticPr fontId="1" type="noConversion"/>
  </si>
  <si>
    <t>HSA 876</t>
    <phoneticPr fontId="1" type="noConversion"/>
  </si>
  <si>
    <t>hennisianum self</t>
    <phoneticPr fontId="1" type="noConversion"/>
  </si>
  <si>
    <t>HSA 877</t>
    <phoneticPr fontId="1" type="noConversion"/>
  </si>
  <si>
    <t>Wossner China Moon x Hung Sheng Curet 'Bear-36'</t>
    <phoneticPr fontId="1" type="noConversion"/>
  </si>
  <si>
    <t>HSA 891</t>
    <phoneticPr fontId="1" type="noConversion"/>
  </si>
  <si>
    <t>acmodontum sib</t>
    <phoneticPr fontId="1" type="noConversion"/>
  </si>
  <si>
    <t>HSA 892</t>
    <phoneticPr fontId="1" type="noConversion"/>
  </si>
  <si>
    <t>acmodontum 'Bear-1' sib</t>
    <phoneticPr fontId="1" type="noConversion"/>
  </si>
  <si>
    <t>HSA 893</t>
    <phoneticPr fontId="1" type="noConversion"/>
  </si>
  <si>
    <t>(Yi-Ying Colorful Cloud x hangianum) x Hung Sheng Curet 'Bear-36'</t>
    <phoneticPr fontId="1" type="noConversion"/>
  </si>
  <si>
    <t>HSA 894</t>
    <phoneticPr fontId="1" type="noConversion"/>
  </si>
  <si>
    <t>niveum 'Bear-46' x niveum</t>
    <phoneticPr fontId="1" type="noConversion"/>
  </si>
  <si>
    <t>HSA 901</t>
    <phoneticPr fontId="1" type="noConversion"/>
  </si>
  <si>
    <t>Hung Sheng Compensa x Tsukuba Redstar 'Bear'</t>
    <phoneticPr fontId="1" type="noConversion"/>
  </si>
  <si>
    <t>HSA 902</t>
    <phoneticPr fontId="1" type="noConversion"/>
  </si>
  <si>
    <t>Hung Sheng Nena 'Bear-6' x Tsukuba Redstar 'Bear'</t>
    <phoneticPr fontId="1" type="noConversion"/>
  </si>
  <si>
    <t>HSA 912</t>
    <phoneticPr fontId="1" type="noConversion"/>
  </si>
  <si>
    <t>HSA 917</t>
    <phoneticPr fontId="1" type="noConversion"/>
  </si>
  <si>
    <t>(hampshire Zoo x Yi-Ying Giant Wings) x Tsukuba Redstar 'Bear'</t>
    <phoneticPr fontId="1" type="noConversion"/>
  </si>
  <si>
    <t>HSA 919</t>
    <phoneticPr fontId="1" type="noConversion"/>
  </si>
  <si>
    <t>hookerae 'Bear-5' BM/TPS x hookerae 'Bear-10' BM/TPS</t>
    <phoneticPr fontId="1" type="noConversion"/>
  </si>
  <si>
    <t>HSA 920</t>
    <phoneticPr fontId="1" type="noConversion"/>
  </si>
  <si>
    <t>HSA 923</t>
    <phoneticPr fontId="1" type="noConversion"/>
  </si>
  <si>
    <t>praestum 'Bear' SM/TPS self</t>
    <phoneticPr fontId="1" type="noConversion"/>
  </si>
  <si>
    <t>HSA 926</t>
    <phoneticPr fontId="1" type="noConversion"/>
  </si>
  <si>
    <t>HSA 932</t>
    <phoneticPr fontId="1" type="noConversion"/>
  </si>
  <si>
    <t>micranthum 'Bear-18' x Champagne Fight</t>
    <phoneticPr fontId="1" type="noConversion"/>
  </si>
  <si>
    <t>HSA 933</t>
    <phoneticPr fontId="1" type="noConversion"/>
  </si>
  <si>
    <t>HSA 935</t>
    <phoneticPr fontId="1" type="noConversion"/>
  </si>
  <si>
    <t>jackii sib</t>
    <phoneticPr fontId="1" type="noConversion"/>
  </si>
  <si>
    <t>HSA 939</t>
    <phoneticPr fontId="1" type="noConversion"/>
  </si>
  <si>
    <t>jackii fma. Album self</t>
    <phoneticPr fontId="1" type="noConversion"/>
  </si>
  <si>
    <t>HSA 942</t>
    <phoneticPr fontId="1" type="noConversion"/>
  </si>
  <si>
    <t>HSA 965</t>
    <phoneticPr fontId="1" type="noConversion"/>
  </si>
  <si>
    <t>Memoria Larry Heuer x Shun-Fa Golden 'Hun'</t>
    <phoneticPr fontId="1" type="noConversion"/>
  </si>
  <si>
    <t>HSA 967</t>
    <phoneticPr fontId="1" type="noConversion"/>
  </si>
  <si>
    <t>malipoense x Winbell 'Bear-1'</t>
    <phoneticPr fontId="1" type="noConversion"/>
  </si>
  <si>
    <t>HSA 970</t>
    <phoneticPr fontId="1" type="noConversion"/>
  </si>
  <si>
    <t>Hung Sheng Bay x {Hung Sheng x (Shin-Yi Heart x Hung Sheng Star)}</t>
    <phoneticPr fontId="1" type="noConversion"/>
  </si>
  <si>
    <t>HSA 973</t>
    <phoneticPr fontId="1" type="noConversion"/>
  </si>
  <si>
    <t>Hung Sheng Bay x (Shin-Yi Heart x Hung Sheng Star)</t>
    <phoneticPr fontId="1" type="noConversion"/>
  </si>
  <si>
    <t>HSA 987</t>
    <phoneticPr fontId="1" type="noConversion"/>
  </si>
  <si>
    <t>Norito Hasegawa x Shun-Fa Golden 'Hun'</t>
    <phoneticPr fontId="1" type="noConversion"/>
  </si>
  <si>
    <t>HSB 005</t>
    <phoneticPr fontId="1" type="noConversion"/>
  </si>
  <si>
    <t>emersonii 'Bear-7' BM/TPS self</t>
    <phoneticPr fontId="1" type="noConversion"/>
  </si>
  <si>
    <t>HSB 006</t>
    <phoneticPr fontId="1" type="noConversion"/>
  </si>
  <si>
    <t>wardii sib 'Hung Sheng' x 'S/P'</t>
    <phoneticPr fontId="1" type="noConversion"/>
  </si>
  <si>
    <t>HSB 007</t>
    <phoneticPr fontId="1" type="noConversion"/>
  </si>
  <si>
    <t>Liberty Taiwan x malipoense 'Bear-59'</t>
    <phoneticPr fontId="1" type="noConversion"/>
  </si>
  <si>
    <t>HSB 008</t>
    <phoneticPr fontId="1" type="noConversion"/>
  </si>
  <si>
    <t>tranlienianum sib</t>
    <phoneticPr fontId="1" type="noConversion"/>
  </si>
  <si>
    <t>HSB 009</t>
    <phoneticPr fontId="1" type="noConversion"/>
  </si>
  <si>
    <t>Lebeau x malipoense 'Bear-19'</t>
    <phoneticPr fontId="1" type="noConversion"/>
  </si>
  <si>
    <t>HSB 011</t>
    <phoneticPr fontId="1" type="noConversion"/>
  </si>
  <si>
    <t>rothschildianum sib 'New Bear' SM/TPS x 'Chen'</t>
    <phoneticPr fontId="1" type="noConversion"/>
  </si>
  <si>
    <t>HSB 019</t>
    <phoneticPr fontId="1" type="noConversion"/>
  </si>
  <si>
    <t>adductum sib</t>
    <phoneticPr fontId="1" type="noConversion"/>
  </si>
  <si>
    <t>HSB 022</t>
    <phoneticPr fontId="1" type="noConversion"/>
  </si>
  <si>
    <t>henryanum sib 'Bear' SM/TPS x 'Super Bear'</t>
    <phoneticPr fontId="1" type="noConversion"/>
  </si>
  <si>
    <t>HSB 023</t>
    <phoneticPr fontId="1" type="noConversion"/>
  </si>
  <si>
    <t>henryanum sib 'Bear' SM/TPS x ' Bear-1'</t>
    <phoneticPr fontId="1" type="noConversion"/>
  </si>
  <si>
    <t>HSB 025</t>
    <phoneticPr fontId="1" type="noConversion"/>
  </si>
  <si>
    <t>henryanum sib 'Bear-5' x 'Super Bear'</t>
    <phoneticPr fontId="1" type="noConversion"/>
  </si>
  <si>
    <t>HSB 027</t>
    <phoneticPr fontId="1" type="noConversion"/>
  </si>
  <si>
    <t>HSB 033</t>
    <phoneticPr fontId="1" type="noConversion"/>
  </si>
  <si>
    <t>HSB 037</t>
    <phoneticPr fontId="1" type="noConversion"/>
  </si>
  <si>
    <t>HSB 040</t>
    <phoneticPr fontId="1" type="noConversion"/>
  </si>
  <si>
    <t>delenatii x armeniacum</t>
    <phoneticPr fontId="1" type="noConversion"/>
  </si>
  <si>
    <t>HSB 041</t>
    <phoneticPr fontId="1" type="noConversion"/>
  </si>
  <si>
    <t>delenatii fma. Album sib</t>
    <phoneticPr fontId="1" type="noConversion"/>
  </si>
  <si>
    <t>HSB 042</t>
    <phoneticPr fontId="1" type="noConversion"/>
  </si>
  <si>
    <t>HSB 048</t>
    <phoneticPr fontId="1" type="noConversion"/>
  </si>
  <si>
    <t>lowii fma. Album self</t>
    <phoneticPr fontId="1" type="noConversion"/>
  </si>
  <si>
    <t>HSB 051</t>
    <phoneticPr fontId="1" type="noConversion"/>
  </si>
  <si>
    <t>dianthum fma. Album self</t>
    <phoneticPr fontId="1" type="noConversion"/>
  </si>
  <si>
    <t>HSB 055</t>
    <phoneticPr fontId="1" type="noConversion"/>
  </si>
  <si>
    <t>Champagne Fight x Wilbur Chang</t>
    <phoneticPr fontId="1" type="noConversion"/>
  </si>
  <si>
    <t>HSB 064</t>
    <phoneticPr fontId="1" type="noConversion"/>
  </si>
  <si>
    <t>bellatulum x Winbell 'Bear-1'</t>
    <phoneticPr fontId="1" type="noConversion"/>
  </si>
  <si>
    <t>HSB 065</t>
    <phoneticPr fontId="1" type="noConversion"/>
  </si>
  <si>
    <t>Winter Coat x Winbell 'Bear-1'</t>
    <phoneticPr fontId="1" type="noConversion"/>
  </si>
  <si>
    <t>HSB 075</t>
    <phoneticPr fontId="1" type="noConversion"/>
  </si>
  <si>
    <t>wenshanense sib 'Bear-29' x 'Bear-57'</t>
    <phoneticPr fontId="1" type="noConversion"/>
  </si>
  <si>
    <t>HSB 076</t>
    <phoneticPr fontId="1" type="noConversion"/>
  </si>
  <si>
    <t>wenshanense sib 'White' x 'Chen'</t>
    <phoneticPr fontId="1" type="noConversion"/>
  </si>
  <si>
    <t>HSB 083</t>
    <phoneticPr fontId="1" type="noConversion"/>
  </si>
  <si>
    <t xml:space="preserve">hangianum 'Bear-163' x armeniacum </t>
    <phoneticPr fontId="1" type="noConversion"/>
  </si>
  <si>
    <t>HSB 089</t>
    <phoneticPr fontId="1" type="noConversion"/>
  </si>
  <si>
    <t>bellatulum x Wilbur Chang 'Bear-2'</t>
    <phoneticPr fontId="1" type="noConversion"/>
  </si>
  <si>
    <t>HSB 094</t>
    <phoneticPr fontId="1" type="noConversion"/>
  </si>
  <si>
    <t>Magic Lantern x Wilbur Chang 'Bear-4'</t>
    <phoneticPr fontId="1" type="noConversion"/>
  </si>
  <si>
    <t>HSB 095</t>
    <phoneticPr fontId="1" type="noConversion"/>
  </si>
  <si>
    <t>Magic Lantern x Wossner Wolke 'Bear-2'</t>
    <phoneticPr fontId="1" type="noConversion"/>
  </si>
  <si>
    <t>HSB 099</t>
    <phoneticPr fontId="1" type="noConversion"/>
  </si>
  <si>
    <t>Wossner Vietnam Love x Wilbur Chang 'Bear-4'</t>
    <phoneticPr fontId="1" type="noConversion"/>
  </si>
  <si>
    <t>HSB 101</t>
    <phoneticPr fontId="1" type="noConversion"/>
  </si>
  <si>
    <t>concolor self</t>
    <phoneticPr fontId="1" type="noConversion"/>
  </si>
  <si>
    <t>HSB 111</t>
    <phoneticPr fontId="1" type="noConversion"/>
  </si>
  <si>
    <t>Wossner China Moon 'Bear-2' x Wossner Wolke 'Bear-2'</t>
    <phoneticPr fontId="1" type="noConversion"/>
  </si>
  <si>
    <t>HSB 113</t>
    <phoneticPr fontId="1" type="noConversion"/>
  </si>
  <si>
    <t>wenshanense 'Yellow' sib</t>
    <phoneticPr fontId="1" type="noConversion"/>
  </si>
  <si>
    <t>HSB 121</t>
    <phoneticPr fontId="1" type="noConversion"/>
  </si>
  <si>
    <t>runsuriyanum 'Bear-1' self</t>
    <phoneticPr fontId="1" type="noConversion"/>
  </si>
  <si>
    <t>HSB 123</t>
    <phoneticPr fontId="1" type="noConversion"/>
  </si>
  <si>
    <t>venustum fma. Album self</t>
    <phoneticPr fontId="1" type="noConversion"/>
  </si>
  <si>
    <t>HSB 124</t>
    <phoneticPr fontId="1" type="noConversion"/>
  </si>
  <si>
    <t>venustum sib</t>
    <phoneticPr fontId="1" type="noConversion"/>
  </si>
  <si>
    <t>HSB 126</t>
    <phoneticPr fontId="1" type="noConversion"/>
  </si>
  <si>
    <t>bellatulum 'Bear-120' SM/TPS x Winbell 'Bear-1'</t>
    <phoneticPr fontId="1" type="noConversion"/>
  </si>
  <si>
    <t>HSB 127</t>
    <phoneticPr fontId="1" type="noConversion"/>
  </si>
  <si>
    <t>bellatulum 'Bear-120' SM/TPS X hangianum 'Bear-165'</t>
    <phoneticPr fontId="1" type="noConversion"/>
  </si>
  <si>
    <t>HSB 136</t>
    <phoneticPr fontId="1" type="noConversion"/>
  </si>
  <si>
    <t>HSB 158</t>
    <phoneticPr fontId="1" type="noConversion"/>
  </si>
  <si>
    <t>Winbell 'Bear-1' x malipoense 'Super Bear' SM/TPS</t>
    <phoneticPr fontId="1" type="noConversion"/>
  </si>
  <si>
    <t>HSB 164</t>
    <phoneticPr fontId="1" type="noConversion"/>
  </si>
  <si>
    <t>(Varina Vanghn x Valwin) x (Hung Sheng Carillon x Provocation) 'Bear-1'</t>
    <phoneticPr fontId="1" type="noConversion"/>
  </si>
  <si>
    <t>HSB 165</t>
    <phoneticPr fontId="1" type="noConversion"/>
  </si>
  <si>
    <t>Tree Of Enzan x (Hung Sheng Carillon x Provocation) 'Bear-1'</t>
    <phoneticPr fontId="1" type="noConversion"/>
  </si>
  <si>
    <t>HSB 167</t>
    <phoneticPr fontId="1" type="noConversion"/>
  </si>
  <si>
    <t>Hung Sheng Nulight x (Hung Sheng Carillon x Provocation) 'Bear-1'</t>
    <phoneticPr fontId="1" type="noConversion"/>
  </si>
  <si>
    <t>HSB 169</t>
    <phoneticPr fontId="1" type="noConversion"/>
  </si>
  <si>
    <t>Hung Sheng Compensa x (Hung Sheng Carillon x Provocation) 'Bear-1'</t>
    <phoneticPr fontId="1" type="noConversion"/>
  </si>
  <si>
    <t>HSB 170</t>
    <phoneticPr fontId="1" type="noConversion"/>
  </si>
  <si>
    <t>Hung Sheng Compensa 'Bear-9' x (Hung Sheng Carillon x Provocation) 'Bear-1'</t>
    <phoneticPr fontId="1" type="noConversion"/>
  </si>
  <si>
    <t>HSB 173</t>
    <phoneticPr fontId="1" type="noConversion"/>
  </si>
  <si>
    <t>Hung Sheng Green Apple 'Bear-3' x hangianum 'Bear-183'</t>
    <phoneticPr fontId="1" type="noConversion"/>
  </si>
  <si>
    <t>HSB 174</t>
    <phoneticPr fontId="1" type="noConversion"/>
  </si>
  <si>
    <t>HSB 176</t>
    <phoneticPr fontId="1" type="noConversion"/>
  </si>
  <si>
    <t>Hsinying Compensa x (Hung Sheng Carillon x Provocation) 'Bear-1'</t>
    <phoneticPr fontId="1" type="noConversion"/>
  </si>
  <si>
    <t>HSB 177</t>
    <phoneticPr fontId="1" type="noConversion"/>
  </si>
  <si>
    <t>{Gold Nugget x (Peter Bluck x Inca)} x (Hung Sheng Carillon x Provocation) 'Bear-1'</t>
    <phoneticPr fontId="1" type="noConversion"/>
  </si>
  <si>
    <t>HSB 187</t>
    <phoneticPr fontId="1" type="noConversion"/>
  </si>
  <si>
    <t>tranlienianum sib</t>
  </si>
  <si>
    <t>HSB 188</t>
    <phoneticPr fontId="1" type="noConversion"/>
  </si>
  <si>
    <t>HSB 191</t>
    <phoneticPr fontId="1" type="noConversion"/>
  </si>
  <si>
    <t>Tree Of Enzan x Hung Sheng Treasure 'Bear-5'</t>
    <phoneticPr fontId="1" type="noConversion"/>
  </si>
  <si>
    <t>HSB 192</t>
    <phoneticPr fontId="1" type="noConversion"/>
  </si>
  <si>
    <t>HSB 197</t>
    <phoneticPr fontId="1" type="noConversion"/>
  </si>
  <si>
    <t>godefroyae fma. Album sib</t>
    <phoneticPr fontId="1" type="noConversion"/>
  </si>
  <si>
    <t>HSB 199</t>
    <phoneticPr fontId="1" type="noConversion"/>
  </si>
  <si>
    <t>HSB 202</t>
    <phoneticPr fontId="1" type="noConversion"/>
  </si>
  <si>
    <t>(Hampshire Zoo x Hama Chiwin) x (Hung Sheng Carillon x Provocation) 'Bear-1'</t>
    <phoneticPr fontId="1" type="noConversion"/>
  </si>
  <si>
    <t>HSB 212</t>
    <phoneticPr fontId="1" type="noConversion"/>
  </si>
  <si>
    <t>hookerae x hookerae 'Bear-10'</t>
    <phoneticPr fontId="1" type="noConversion"/>
  </si>
  <si>
    <t>HSB 214</t>
    <phoneticPr fontId="1" type="noConversion"/>
  </si>
  <si>
    <t>bellatulum sib</t>
    <phoneticPr fontId="1" type="noConversion"/>
  </si>
  <si>
    <t>HSB 216</t>
    <phoneticPr fontId="1" type="noConversion"/>
  </si>
  <si>
    <t>Hung Sheng Bulldog x (Spotted World x Mem. Heinrich Duerbusch)</t>
    <phoneticPr fontId="1" type="noConversion"/>
  </si>
  <si>
    <t>HSB 218</t>
    <phoneticPr fontId="1" type="noConversion"/>
  </si>
  <si>
    <t>Hung Sheng Bulldog 'Bear-10' x {(Hotspot x Junior World) x Signature)} 'Bear'</t>
    <phoneticPr fontId="1" type="noConversion"/>
  </si>
  <si>
    <t>HSB 219</t>
    <phoneticPr fontId="1" type="noConversion"/>
  </si>
  <si>
    <t>Hung Sheng Nulight x {(Hotspot x Junior World) x Signature)} 'Bear'</t>
    <phoneticPr fontId="1" type="noConversion"/>
  </si>
  <si>
    <t>HSB 220</t>
    <phoneticPr fontId="1" type="noConversion"/>
  </si>
  <si>
    <t>leucochilum x S. Gratrix</t>
    <phoneticPr fontId="1" type="noConversion"/>
  </si>
  <si>
    <t>HSB 225</t>
    <phoneticPr fontId="1" type="noConversion"/>
  </si>
  <si>
    <t>sukhakulii sib</t>
    <phoneticPr fontId="1" type="noConversion"/>
  </si>
  <si>
    <t>Sold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</si>
</sst>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7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Arial"/>
      <family val="2"/>
    </font>
    <font>
      <sz val="9"/>
      <name val="新細明體"/>
      <family val="1"/>
      <charset val="136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mbria"/>
      <family val="1"/>
    </font>
    <font>
      <sz val="14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Cambria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9"/>
      <name val="Calibri"/>
      <family val="2"/>
    </font>
    <font>
      <sz val="14"/>
      <color theme="1"/>
      <name val="Calibri"/>
      <family val="2"/>
      <scheme val="minor"/>
    </font>
    <font>
      <b/>
      <sz val="24"/>
      <name val="Arial Unicode MS"/>
      <family val="1"/>
      <charset val="136"/>
    </font>
    <font>
      <sz val="24"/>
      <color theme="1"/>
      <name val="Calibri"/>
      <family val="2"/>
      <scheme val="minor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24"/>
      <color theme="7" tint="-0.499984740745262"/>
      <name val="Calibri"/>
      <family val="2"/>
      <scheme val="minor"/>
    </font>
    <font>
      <b/>
      <sz val="18"/>
      <name val="Calibri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6"/>
      <color theme="1"/>
      <name val="Calibri Light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27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0" fillId="3" borderId="7" xfId="0" applyFill="1" applyBorder="1"/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" fontId="8" fillId="3" borderId="9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 wrapText="1"/>
    </xf>
    <xf numFmtId="0" fontId="0" fillId="4" borderId="0" xfId="0" applyFill="1"/>
    <xf numFmtId="0" fontId="4" fillId="4" borderId="0" xfId="0" applyFont="1" applyFill="1"/>
    <xf numFmtId="0" fontId="0" fillId="4" borderId="3" xfId="0" applyFill="1" applyBorder="1"/>
    <xf numFmtId="0" fontId="4" fillId="4" borderId="3" xfId="0" applyFont="1" applyFill="1" applyBorder="1"/>
    <xf numFmtId="0" fontId="0" fillId="4" borderId="10" xfId="0" applyFill="1" applyBorder="1"/>
    <xf numFmtId="0" fontId="0" fillId="4" borderId="8" xfId="0" applyFill="1" applyBorder="1"/>
    <xf numFmtId="0" fontId="0" fillId="4" borderId="2" xfId="0" applyFill="1" applyBorder="1"/>
    <xf numFmtId="0" fontId="0" fillId="4" borderId="6" xfId="0" applyFill="1" applyBorder="1"/>
    <xf numFmtId="0" fontId="0" fillId="2" borderId="0" xfId="0" applyFill="1" applyAlignment="1"/>
    <xf numFmtId="0" fontId="7" fillId="7" borderId="14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vertical="center"/>
    </xf>
    <xf numFmtId="0" fontId="15" fillId="5" borderId="13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64" fontId="5" fillId="0" borderId="5" xfId="0" applyNumberFormat="1" applyFont="1" applyBorder="1" applyAlignment="1">
      <alignment horizontal="right" vertical="center"/>
    </xf>
    <xf numFmtId="0" fontId="10" fillId="3" borderId="8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right" vertical="center"/>
    </xf>
    <xf numFmtId="0" fontId="14" fillId="4" borderId="2" xfId="0" applyFont="1" applyFill="1" applyBorder="1" applyAlignment="1">
      <alignment horizontal="right" vertical="center"/>
    </xf>
    <xf numFmtId="0" fontId="17" fillId="2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0" fillId="0" borderId="7" xfId="0" applyBorder="1" applyAlignment="1"/>
    <xf numFmtId="0" fontId="2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22" fillId="2" borderId="4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/>
    </xf>
    <xf numFmtId="1" fontId="6" fillId="3" borderId="11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6" fillId="0" borderId="9" xfId="0" applyFont="1" applyBorder="1" applyAlignment="1">
      <alignment vertical="center"/>
    </xf>
    <xf numFmtId="0" fontId="26" fillId="0" borderId="9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916781</xdr:colOff>
      <xdr:row>3</xdr:row>
      <xdr:rowOff>309562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43375" cy="1369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6"/>
  <sheetViews>
    <sheetView tabSelected="1" zoomScale="80" zoomScaleNormal="80" workbookViewId="0">
      <selection activeCell="D340" sqref="D340"/>
    </sheetView>
  </sheetViews>
  <sheetFormatPr defaultRowHeight="18.75"/>
  <cols>
    <col min="1" max="1" width="47.140625" customWidth="1"/>
    <col min="2" max="2" width="1.28515625" customWidth="1"/>
    <col min="3" max="3" width="14.5703125" customWidth="1"/>
    <col min="4" max="4" width="125.140625" style="1" customWidth="1"/>
    <col min="5" max="5" width="13.7109375" style="38" customWidth="1"/>
    <col min="6" max="6" width="19.42578125" customWidth="1"/>
    <col min="7" max="7" width="11.140625" customWidth="1"/>
    <col min="8" max="8" width="13.7109375" customWidth="1"/>
  </cols>
  <sheetData>
    <row r="1" spans="1:8" ht="35.1" customHeight="1">
      <c r="A1" s="28"/>
      <c r="B1" s="28"/>
      <c r="C1" s="51" t="s">
        <v>2</v>
      </c>
      <c r="D1" s="52"/>
      <c r="E1" s="52"/>
      <c r="F1" s="6"/>
      <c r="G1" s="6"/>
      <c r="H1" s="2"/>
    </row>
    <row r="2" spans="1:8" ht="24.95" customHeight="1">
      <c r="A2" s="28"/>
      <c r="B2" s="28"/>
      <c r="C2" s="53" t="s">
        <v>13</v>
      </c>
      <c r="D2" s="54"/>
      <c r="E2" s="54"/>
      <c r="F2" s="3"/>
      <c r="G2" s="3"/>
      <c r="H2" s="4"/>
    </row>
    <row r="3" spans="1:8" ht="24.95" customHeight="1">
      <c r="A3" s="28"/>
      <c r="B3" s="28"/>
      <c r="C3" s="53" t="s">
        <v>14</v>
      </c>
      <c r="D3" s="54"/>
      <c r="E3" s="54"/>
      <c r="F3" s="3"/>
      <c r="G3" s="3"/>
      <c r="H3" s="4"/>
    </row>
    <row r="4" spans="1:8" ht="24.95" customHeight="1">
      <c r="A4" s="28"/>
      <c r="B4" s="28"/>
      <c r="C4" s="53" t="s">
        <v>3</v>
      </c>
      <c r="D4" s="54"/>
      <c r="E4" s="54"/>
      <c r="F4" s="3"/>
      <c r="G4" s="5"/>
      <c r="H4" s="4"/>
    </row>
    <row r="5" spans="1:8" ht="20.100000000000001" customHeight="1">
      <c r="A5" s="57" t="s">
        <v>18</v>
      </c>
      <c r="B5" s="58"/>
      <c r="C5" s="58"/>
      <c r="D5" s="58"/>
      <c r="E5" s="58"/>
      <c r="F5" s="58"/>
      <c r="G5" s="9"/>
      <c r="H5" s="14"/>
    </row>
    <row r="6" spans="1:8" ht="20.100000000000001" customHeight="1">
      <c r="A6" s="64" t="s">
        <v>21</v>
      </c>
      <c r="B6" s="65"/>
      <c r="C6" s="59" t="s">
        <v>15</v>
      </c>
      <c r="D6" s="60"/>
      <c r="E6" s="60"/>
      <c r="F6" s="61"/>
      <c r="G6" s="67" t="s">
        <v>4</v>
      </c>
      <c r="H6" s="14"/>
    </row>
    <row r="7" spans="1:8" ht="20.100000000000001" customHeight="1">
      <c r="A7" s="66"/>
      <c r="B7" s="66"/>
      <c r="C7" s="62"/>
      <c r="D7" s="62"/>
      <c r="E7" s="62"/>
      <c r="F7" s="63"/>
      <c r="G7" s="68"/>
      <c r="H7" s="15"/>
    </row>
    <row r="8" spans="1:8" ht="20.100000000000001" customHeight="1">
      <c r="A8" s="71"/>
      <c r="B8" s="72"/>
      <c r="C8" s="55" t="s">
        <v>0</v>
      </c>
      <c r="D8" s="55" t="s">
        <v>20</v>
      </c>
      <c r="E8" s="19" t="s">
        <v>16</v>
      </c>
      <c r="F8" s="75" t="s">
        <v>1</v>
      </c>
      <c r="G8" s="69" t="s">
        <v>5</v>
      </c>
      <c r="H8" s="48" t="s">
        <v>12</v>
      </c>
    </row>
    <row r="9" spans="1:8" ht="20.100000000000001" customHeight="1">
      <c r="A9" s="73"/>
      <c r="B9" s="74"/>
      <c r="C9" s="56"/>
      <c r="D9" s="56"/>
      <c r="E9" s="34" t="s">
        <v>17</v>
      </c>
      <c r="F9" s="75"/>
      <c r="G9" s="70"/>
      <c r="H9" s="48"/>
    </row>
    <row r="10" spans="1:8" ht="39.950000000000003" customHeight="1">
      <c r="A10" s="41"/>
      <c r="B10" s="42"/>
      <c r="C10" s="43"/>
      <c r="D10" s="47"/>
      <c r="E10" s="44"/>
      <c r="F10" s="45"/>
      <c r="G10" s="40"/>
      <c r="H10" s="46"/>
    </row>
    <row r="11" spans="1:8" ht="50.1" customHeight="1">
      <c r="A11" s="29"/>
      <c r="B11" s="30"/>
      <c r="C11" s="78" t="s">
        <v>22</v>
      </c>
      <c r="D11" s="79" t="s">
        <v>23</v>
      </c>
      <c r="E11" s="78">
        <v>3</v>
      </c>
      <c r="F11" s="39">
        <v>360</v>
      </c>
      <c r="G11" s="11"/>
      <c r="H11" s="16">
        <f t="shared" ref="H11:H74" si="0">SUM(F11)*(G11)</f>
        <v>0</v>
      </c>
    </row>
    <row r="12" spans="1:8" ht="50.1" customHeight="1">
      <c r="A12" s="29"/>
      <c r="B12" s="30"/>
      <c r="C12" s="78" t="s">
        <v>24</v>
      </c>
      <c r="D12" s="79" t="s">
        <v>25</v>
      </c>
      <c r="E12" s="78">
        <v>6</v>
      </c>
      <c r="F12" s="39">
        <v>600</v>
      </c>
      <c r="G12" s="11"/>
      <c r="H12" s="16">
        <f t="shared" si="0"/>
        <v>0</v>
      </c>
    </row>
    <row r="13" spans="1:8" ht="50.1" customHeight="1">
      <c r="A13" s="29"/>
      <c r="B13" s="30"/>
      <c r="C13" s="78" t="s">
        <v>26</v>
      </c>
      <c r="D13" s="79" t="s">
        <v>27</v>
      </c>
      <c r="E13" s="78">
        <v>4</v>
      </c>
      <c r="F13" s="39">
        <v>360</v>
      </c>
      <c r="G13" s="11"/>
      <c r="H13" s="16">
        <f t="shared" si="0"/>
        <v>0</v>
      </c>
    </row>
    <row r="14" spans="1:8" ht="50.1" customHeight="1">
      <c r="A14" s="29"/>
      <c r="B14" s="30"/>
      <c r="C14" s="78" t="s">
        <v>28</v>
      </c>
      <c r="D14" s="79" t="s">
        <v>29</v>
      </c>
      <c r="E14" s="78">
        <v>3</v>
      </c>
      <c r="F14" s="39">
        <v>300</v>
      </c>
      <c r="G14" s="11"/>
      <c r="H14" s="16">
        <f t="shared" si="0"/>
        <v>0</v>
      </c>
    </row>
    <row r="15" spans="1:8" ht="50.1" customHeight="1">
      <c r="A15" s="29"/>
      <c r="B15" s="30"/>
      <c r="C15" s="78" t="s">
        <v>30</v>
      </c>
      <c r="D15" s="79" t="s">
        <v>31</v>
      </c>
      <c r="E15" s="78">
        <v>5</v>
      </c>
      <c r="F15" s="39">
        <v>300</v>
      </c>
      <c r="G15" s="11"/>
      <c r="H15" s="16">
        <f t="shared" si="0"/>
        <v>0</v>
      </c>
    </row>
    <row r="16" spans="1:8" ht="50.1" customHeight="1">
      <c r="A16" s="29"/>
      <c r="B16" s="30"/>
      <c r="C16" s="78" t="s">
        <v>32</v>
      </c>
      <c r="D16" s="79" t="s">
        <v>33</v>
      </c>
      <c r="E16" s="78">
        <v>3</v>
      </c>
      <c r="F16" s="39">
        <v>300</v>
      </c>
      <c r="G16" s="11"/>
      <c r="H16" s="16">
        <f t="shared" si="0"/>
        <v>0</v>
      </c>
    </row>
    <row r="17" spans="1:8" ht="50.1" customHeight="1">
      <c r="A17" s="29"/>
      <c r="B17" s="30"/>
      <c r="C17" s="78" t="s">
        <v>34</v>
      </c>
      <c r="D17" s="80" t="s">
        <v>35</v>
      </c>
      <c r="E17" s="78">
        <v>1</v>
      </c>
      <c r="F17" s="39">
        <v>18000</v>
      </c>
      <c r="G17" s="11"/>
      <c r="H17" s="16">
        <f t="shared" si="0"/>
        <v>0</v>
      </c>
    </row>
    <row r="18" spans="1:8" ht="50.1" customHeight="1">
      <c r="A18" s="29"/>
      <c r="B18" s="30"/>
      <c r="C18" s="78" t="s">
        <v>36</v>
      </c>
      <c r="D18" s="80" t="s">
        <v>37</v>
      </c>
      <c r="E18" s="78">
        <v>20</v>
      </c>
      <c r="F18" s="39">
        <v>300</v>
      </c>
      <c r="G18" s="11"/>
      <c r="H18" s="16">
        <f t="shared" si="0"/>
        <v>0</v>
      </c>
    </row>
    <row r="19" spans="1:8" ht="50.1" customHeight="1">
      <c r="A19" s="29"/>
      <c r="B19" s="30"/>
      <c r="C19" s="78" t="s">
        <v>38</v>
      </c>
      <c r="D19" s="80" t="s">
        <v>39</v>
      </c>
      <c r="E19" s="78">
        <v>9</v>
      </c>
      <c r="F19" s="39">
        <v>450</v>
      </c>
      <c r="G19" s="11"/>
      <c r="H19" s="16">
        <f t="shared" si="0"/>
        <v>0</v>
      </c>
    </row>
    <row r="20" spans="1:8" ht="50.1" customHeight="1">
      <c r="A20" s="29"/>
      <c r="B20" s="30"/>
      <c r="C20" s="78" t="s">
        <v>40</v>
      </c>
      <c r="D20" s="78" t="s">
        <v>41</v>
      </c>
      <c r="E20" s="78">
        <v>39</v>
      </c>
      <c r="F20" s="39">
        <v>600</v>
      </c>
      <c r="G20" s="11"/>
      <c r="H20" s="16">
        <f t="shared" si="0"/>
        <v>0</v>
      </c>
    </row>
    <row r="21" spans="1:8" ht="50.1" customHeight="1">
      <c r="A21" s="29"/>
      <c r="B21" s="30"/>
      <c r="C21" s="78" t="s">
        <v>42</v>
      </c>
      <c r="D21" s="78" t="s">
        <v>43</v>
      </c>
      <c r="E21" s="78">
        <v>6</v>
      </c>
      <c r="F21" s="39">
        <v>300</v>
      </c>
      <c r="G21" s="11"/>
      <c r="H21" s="16">
        <f t="shared" si="0"/>
        <v>0</v>
      </c>
    </row>
    <row r="22" spans="1:8" ht="50.1" customHeight="1">
      <c r="A22" s="29"/>
      <c r="B22" s="30"/>
      <c r="C22" s="78" t="s">
        <v>44</v>
      </c>
      <c r="D22" s="78" t="s">
        <v>45</v>
      </c>
      <c r="E22" s="78">
        <v>9</v>
      </c>
      <c r="F22" s="39">
        <v>450</v>
      </c>
      <c r="G22" s="11"/>
      <c r="H22" s="16">
        <f t="shared" si="0"/>
        <v>0</v>
      </c>
    </row>
    <row r="23" spans="1:8" ht="50.1" customHeight="1">
      <c r="A23" s="29"/>
      <c r="B23" s="30"/>
      <c r="C23" s="78" t="s">
        <v>46</v>
      </c>
      <c r="D23" s="78" t="s">
        <v>47</v>
      </c>
      <c r="E23" s="78">
        <v>3</v>
      </c>
      <c r="F23" s="39">
        <v>600</v>
      </c>
      <c r="G23" s="11"/>
      <c r="H23" s="16">
        <f t="shared" si="0"/>
        <v>0</v>
      </c>
    </row>
    <row r="24" spans="1:8" ht="50.1" customHeight="1">
      <c r="A24" s="29"/>
      <c r="B24" s="30"/>
      <c r="C24" s="78" t="s">
        <v>48</v>
      </c>
      <c r="D24" s="78" t="s">
        <v>49</v>
      </c>
      <c r="E24" s="78">
        <v>2</v>
      </c>
      <c r="F24" s="39">
        <v>300</v>
      </c>
      <c r="G24" s="11"/>
      <c r="H24" s="16">
        <f t="shared" si="0"/>
        <v>0</v>
      </c>
    </row>
    <row r="25" spans="1:8" ht="50.1" customHeight="1">
      <c r="A25" s="29"/>
      <c r="B25" s="30"/>
      <c r="C25" s="78" t="s">
        <v>50</v>
      </c>
      <c r="D25" s="78" t="s">
        <v>51</v>
      </c>
      <c r="E25" s="78">
        <v>4</v>
      </c>
      <c r="F25" s="39">
        <v>450</v>
      </c>
      <c r="G25" s="11"/>
      <c r="H25" s="16">
        <f t="shared" si="0"/>
        <v>0</v>
      </c>
    </row>
    <row r="26" spans="1:8" ht="50.1" customHeight="1">
      <c r="A26" s="29"/>
      <c r="B26" s="30"/>
      <c r="C26" s="78" t="s">
        <v>52</v>
      </c>
      <c r="D26" s="79" t="s">
        <v>53</v>
      </c>
      <c r="E26" s="78">
        <v>4</v>
      </c>
      <c r="F26" s="39">
        <v>240</v>
      </c>
      <c r="G26" s="11"/>
      <c r="H26" s="16">
        <f t="shared" si="0"/>
        <v>0</v>
      </c>
    </row>
    <row r="27" spans="1:8" ht="50.1" customHeight="1">
      <c r="A27" s="29"/>
      <c r="B27" s="30"/>
      <c r="C27" s="78" t="s">
        <v>54</v>
      </c>
      <c r="D27" s="79" t="s">
        <v>55</v>
      </c>
      <c r="E27" s="78">
        <v>20</v>
      </c>
      <c r="F27" s="39">
        <v>240</v>
      </c>
      <c r="G27" s="11"/>
      <c r="H27" s="16">
        <f t="shared" si="0"/>
        <v>0</v>
      </c>
    </row>
    <row r="28" spans="1:8" ht="50.1" customHeight="1">
      <c r="A28" s="29"/>
      <c r="B28" s="30"/>
      <c r="C28" s="78" t="s">
        <v>56</v>
      </c>
      <c r="D28" s="79" t="s">
        <v>57</v>
      </c>
      <c r="E28" s="78">
        <v>11</v>
      </c>
      <c r="F28" s="39">
        <v>240</v>
      </c>
      <c r="G28" s="11"/>
      <c r="H28" s="16">
        <f t="shared" si="0"/>
        <v>0</v>
      </c>
    </row>
    <row r="29" spans="1:8" ht="50.1" customHeight="1">
      <c r="A29" s="29"/>
      <c r="B29" s="30"/>
      <c r="C29" s="78" t="s">
        <v>58</v>
      </c>
      <c r="D29" s="79" t="s">
        <v>59</v>
      </c>
      <c r="E29" s="78">
        <v>4</v>
      </c>
      <c r="F29" s="39">
        <v>360</v>
      </c>
      <c r="G29" s="11"/>
      <c r="H29" s="16">
        <f t="shared" si="0"/>
        <v>0</v>
      </c>
    </row>
    <row r="30" spans="1:8" ht="50.1" customHeight="1">
      <c r="A30" s="29"/>
      <c r="B30" s="30"/>
      <c r="C30" s="78" t="s">
        <v>60</v>
      </c>
      <c r="D30" s="79" t="s">
        <v>61</v>
      </c>
      <c r="E30" s="78">
        <v>1</v>
      </c>
      <c r="F30" s="39">
        <v>300</v>
      </c>
      <c r="G30" s="11"/>
      <c r="H30" s="16">
        <f t="shared" si="0"/>
        <v>0</v>
      </c>
    </row>
    <row r="31" spans="1:8" ht="50.1" customHeight="1">
      <c r="A31" s="29"/>
      <c r="B31" s="30"/>
      <c r="C31" s="78" t="s">
        <v>62</v>
      </c>
      <c r="D31" s="79" t="s">
        <v>63</v>
      </c>
      <c r="E31" s="78">
        <v>3</v>
      </c>
      <c r="F31" s="39">
        <v>360</v>
      </c>
      <c r="G31" s="11"/>
      <c r="H31" s="16">
        <f t="shared" si="0"/>
        <v>0</v>
      </c>
    </row>
    <row r="32" spans="1:8" ht="50.1" customHeight="1">
      <c r="A32" s="29"/>
      <c r="B32" s="30"/>
      <c r="C32" s="78" t="s">
        <v>64</v>
      </c>
      <c r="D32" s="79" t="s">
        <v>65</v>
      </c>
      <c r="E32" s="78">
        <v>4</v>
      </c>
      <c r="F32" s="39">
        <v>300</v>
      </c>
      <c r="G32" s="11"/>
      <c r="H32" s="16">
        <f t="shared" si="0"/>
        <v>0</v>
      </c>
    </row>
    <row r="33" spans="1:8" ht="50.1" customHeight="1">
      <c r="A33" s="29"/>
      <c r="B33" s="30"/>
      <c r="C33" s="78" t="s">
        <v>66</v>
      </c>
      <c r="D33" s="79" t="s">
        <v>67</v>
      </c>
      <c r="E33" s="78">
        <v>2</v>
      </c>
      <c r="F33" s="39">
        <v>450</v>
      </c>
      <c r="G33" s="11"/>
      <c r="H33" s="16">
        <f t="shared" si="0"/>
        <v>0</v>
      </c>
    </row>
    <row r="34" spans="1:8" ht="50.1" customHeight="1">
      <c r="A34" s="29"/>
      <c r="B34" s="30"/>
      <c r="C34" s="78" t="s">
        <v>68</v>
      </c>
      <c r="D34" s="79" t="s">
        <v>69</v>
      </c>
      <c r="E34" s="78">
        <v>8</v>
      </c>
      <c r="F34" s="39">
        <v>180</v>
      </c>
      <c r="G34" s="11"/>
      <c r="H34" s="16">
        <f t="shared" si="0"/>
        <v>0</v>
      </c>
    </row>
    <row r="35" spans="1:8" ht="50.1" customHeight="1">
      <c r="A35" s="29"/>
      <c r="B35" s="30"/>
      <c r="C35" s="78" t="s">
        <v>70</v>
      </c>
      <c r="D35" s="79" t="s">
        <v>71</v>
      </c>
      <c r="E35" s="78">
        <v>3</v>
      </c>
      <c r="F35" s="39">
        <v>240</v>
      </c>
      <c r="G35" s="11"/>
      <c r="H35" s="16">
        <f t="shared" si="0"/>
        <v>0</v>
      </c>
    </row>
    <row r="36" spans="1:8" ht="50.1" customHeight="1">
      <c r="A36" s="29"/>
      <c r="B36" s="30"/>
      <c r="C36" s="78" t="s">
        <v>72</v>
      </c>
      <c r="D36" s="79" t="s">
        <v>73</v>
      </c>
      <c r="E36" s="78">
        <v>1</v>
      </c>
      <c r="F36" s="39">
        <v>240</v>
      </c>
      <c r="G36" s="11"/>
      <c r="H36" s="16">
        <f t="shared" si="0"/>
        <v>0</v>
      </c>
    </row>
    <row r="37" spans="1:8" ht="50.1" customHeight="1">
      <c r="A37" s="29"/>
      <c r="B37" s="30"/>
      <c r="C37" s="78" t="s">
        <v>74</v>
      </c>
      <c r="D37" s="79" t="s">
        <v>75</v>
      </c>
      <c r="E37" s="78">
        <v>2</v>
      </c>
      <c r="F37" s="39">
        <v>900</v>
      </c>
      <c r="G37" s="11"/>
      <c r="H37" s="16">
        <f t="shared" si="0"/>
        <v>0</v>
      </c>
    </row>
    <row r="38" spans="1:8" ht="50.1" customHeight="1">
      <c r="A38" s="29"/>
      <c r="B38" s="30"/>
      <c r="C38" s="78" t="s">
        <v>76</v>
      </c>
      <c r="D38" s="80" t="s">
        <v>77</v>
      </c>
      <c r="E38" s="78">
        <v>3</v>
      </c>
      <c r="F38" s="39">
        <v>600</v>
      </c>
      <c r="G38" s="11"/>
      <c r="H38" s="16">
        <f t="shared" si="0"/>
        <v>0</v>
      </c>
    </row>
    <row r="39" spans="1:8" ht="50.1" customHeight="1">
      <c r="A39" s="29"/>
      <c r="B39" s="30"/>
      <c r="C39" s="78" t="s">
        <v>78</v>
      </c>
      <c r="D39" s="80" t="s">
        <v>79</v>
      </c>
      <c r="E39" s="78">
        <v>14</v>
      </c>
      <c r="F39" s="39">
        <v>450</v>
      </c>
      <c r="G39" s="11"/>
      <c r="H39" s="16">
        <f t="shared" si="0"/>
        <v>0</v>
      </c>
    </row>
    <row r="40" spans="1:8" ht="50.1" customHeight="1">
      <c r="A40" s="29"/>
      <c r="B40" s="30"/>
      <c r="C40" s="78" t="s">
        <v>80</v>
      </c>
      <c r="D40" s="80" t="s">
        <v>81</v>
      </c>
      <c r="E40" s="78">
        <v>11</v>
      </c>
      <c r="F40" s="39">
        <v>240</v>
      </c>
      <c r="G40" s="11"/>
      <c r="H40" s="16">
        <f t="shared" si="0"/>
        <v>0</v>
      </c>
    </row>
    <row r="41" spans="1:8" ht="50.1" customHeight="1">
      <c r="A41" s="29"/>
      <c r="B41" s="30"/>
      <c r="C41" s="78" t="s">
        <v>82</v>
      </c>
      <c r="D41" s="79" t="s">
        <v>83</v>
      </c>
      <c r="E41" s="78">
        <v>10</v>
      </c>
      <c r="F41" s="39">
        <v>300</v>
      </c>
      <c r="G41" s="11"/>
      <c r="H41" s="16">
        <f t="shared" si="0"/>
        <v>0</v>
      </c>
    </row>
    <row r="42" spans="1:8" ht="50.1" customHeight="1">
      <c r="A42" s="29"/>
      <c r="B42" s="30"/>
      <c r="C42" s="78" t="s">
        <v>84</v>
      </c>
      <c r="D42" s="79" t="s">
        <v>85</v>
      </c>
      <c r="E42" s="78">
        <v>7</v>
      </c>
      <c r="F42" s="39">
        <v>600</v>
      </c>
      <c r="G42" s="11"/>
      <c r="H42" s="16">
        <f t="shared" si="0"/>
        <v>0</v>
      </c>
    </row>
    <row r="43" spans="1:8" ht="50.1" customHeight="1">
      <c r="A43" s="29"/>
      <c r="B43" s="30"/>
      <c r="C43" s="78" t="s">
        <v>86</v>
      </c>
      <c r="D43" s="79" t="s">
        <v>87</v>
      </c>
      <c r="E43" s="78">
        <v>2</v>
      </c>
      <c r="F43" s="39">
        <v>300</v>
      </c>
      <c r="G43" s="11"/>
      <c r="H43" s="16">
        <f t="shared" si="0"/>
        <v>0</v>
      </c>
    </row>
    <row r="44" spans="1:8" ht="50.1" customHeight="1">
      <c r="A44" s="29"/>
      <c r="B44" s="30"/>
      <c r="C44" s="78" t="s">
        <v>88</v>
      </c>
      <c r="D44" s="79" t="s">
        <v>89</v>
      </c>
      <c r="E44" s="78">
        <v>3</v>
      </c>
      <c r="F44" s="39">
        <v>240</v>
      </c>
      <c r="G44" s="11"/>
      <c r="H44" s="16">
        <f t="shared" si="0"/>
        <v>0</v>
      </c>
    </row>
    <row r="45" spans="1:8" ht="50.1" customHeight="1">
      <c r="A45" s="29"/>
      <c r="B45" s="30"/>
      <c r="C45" s="78" t="s">
        <v>90</v>
      </c>
      <c r="D45" s="79" t="s">
        <v>91</v>
      </c>
      <c r="E45" s="78">
        <v>2</v>
      </c>
      <c r="F45" s="39">
        <v>600</v>
      </c>
      <c r="G45" s="11"/>
      <c r="H45" s="16">
        <f t="shared" si="0"/>
        <v>0</v>
      </c>
    </row>
    <row r="46" spans="1:8" ht="50.1" customHeight="1">
      <c r="A46" s="29"/>
      <c r="B46" s="30"/>
      <c r="C46" s="78" t="s">
        <v>92</v>
      </c>
      <c r="D46" s="79" t="s">
        <v>93</v>
      </c>
      <c r="E46" s="78">
        <v>9</v>
      </c>
      <c r="F46" s="39">
        <v>750</v>
      </c>
      <c r="G46" s="11"/>
      <c r="H46" s="16">
        <f t="shared" si="0"/>
        <v>0</v>
      </c>
    </row>
    <row r="47" spans="1:8" ht="50.1" customHeight="1">
      <c r="A47" s="29"/>
      <c r="B47" s="30"/>
      <c r="C47" s="78" t="s">
        <v>94</v>
      </c>
      <c r="D47" s="79" t="s">
        <v>95</v>
      </c>
      <c r="E47" s="78">
        <v>8</v>
      </c>
      <c r="F47" s="39">
        <v>21000</v>
      </c>
      <c r="G47" s="11"/>
      <c r="H47" s="16">
        <f t="shared" si="0"/>
        <v>0</v>
      </c>
    </row>
    <row r="48" spans="1:8" ht="50.1" customHeight="1">
      <c r="A48" s="29"/>
      <c r="B48" s="30"/>
      <c r="C48" s="78" t="s">
        <v>96</v>
      </c>
      <c r="D48" s="79" t="s">
        <v>97</v>
      </c>
      <c r="E48" s="78">
        <v>21</v>
      </c>
      <c r="F48" s="39">
        <v>300</v>
      </c>
      <c r="G48" s="11"/>
      <c r="H48" s="16">
        <f t="shared" si="0"/>
        <v>0</v>
      </c>
    </row>
    <row r="49" spans="1:8" ht="50.1" customHeight="1">
      <c r="A49" s="29"/>
      <c r="B49" s="30"/>
      <c r="C49" s="78" t="s">
        <v>98</v>
      </c>
      <c r="D49" s="79" t="s">
        <v>99</v>
      </c>
      <c r="E49" s="78">
        <v>27</v>
      </c>
      <c r="F49" s="39">
        <v>450</v>
      </c>
      <c r="G49" s="11"/>
      <c r="H49" s="16">
        <f t="shared" si="0"/>
        <v>0</v>
      </c>
    </row>
    <row r="50" spans="1:8" ht="50.1" customHeight="1">
      <c r="A50" s="29"/>
      <c r="B50" s="30"/>
      <c r="C50" s="78" t="s">
        <v>100</v>
      </c>
      <c r="D50" s="79" t="s">
        <v>101</v>
      </c>
      <c r="E50" s="78">
        <v>8</v>
      </c>
      <c r="F50" s="39">
        <v>600</v>
      </c>
      <c r="G50" s="11"/>
      <c r="H50" s="16">
        <f t="shared" si="0"/>
        <v>0</v>
      </c>
    </row>
    <row r="51" spans="1:8" ht="50.1" customHeight="1">
      <c r="A51" s="29"/>
      <c r="B51" s="30"/>
      <c r="C51" s="78" t="s">
        <v>102</v>
      </c>
      <c r="D51" s="79" t="s">
        <v>103</v>
      </c>
      <c r="E51" s="78">
        <v>10</v>
      </c>
      <c r="F51" s="39">
        <v>450</v>
      </c>
      <c r="G51" s="11"/>
      <c r="H51" s="16">
        <f t="shared" si="0"/>
        <v>0</v>
      </c>
    </row>
    <row r="52" spans="1:8" ht="50.1" customHeight="1">
      <c r="A52" s="29"/>
      <c r="B52" s="30"/>
      <c r="C52" s="78" t="s">
        <v>104</v>
      </c>
      <c r="D52" s="79" t="s">
        <v>105</v>
      </c>
      <c r="E52" s="78">
        <v>5</v>
      </c>
      <c r="F52" s="39">
        <v>360</v>
      </c>
      <c r="G52" s="11"/>
      <c r="H52" s="16">
        <f t="shared" si="0"/>
        <v>0</v>
      </c>
    </row>
    <row r="53" spans="1:8" ht="50.1" customHeight="1">
      <c r="A53" s="29"/>
      <c r="B53" s="30"/>
      <c r="C53" s="78" t="s">
        <v>106</v>
      </c>
      <c r="D53" s="79" t="s">
        <v>107</v>
      </c>
      <c r="E53" s="78">
        <v>4</v>
      </c>
      <c r="F53" s="39">
        <v>240</v>
      </c>
      <c r="G53" s="11"/>
      <c r="H53" s="16">
        <f t="shared" si="0"/>
        <v>0</v>
      </c>
    </row>
    <row r="54" spans="1:8" ht="50.1" customHeight="1">
      <c r="A54" s="29"/>
      <c r="B54" s="30"/>
      <c r="C54" s="78" t="s">
        <v>108</v>
      </c>
      <c r="D54" s="79" t="s">
        <v>109</v>
      </c>
      <c r="E54" s="78">
        <v>10</v>
      </c>
      <c r="F54" s="39">
        <v>300</v>
      </c>
      <c r="G54" s="11"/>
      <c r="H54" s="16">
        <f t="shared" si="0"/>
        <v>0</v>
      </c>
    </row>
    <row r="55" spans="1:8" ht="50.1" customHeight="1">
      <c r="A55" s="29"/>
      <c r="B55" s="30"/>
      <c r="C55" s="78" t="s">
        <v>110</v>
      </c>
      <c r="D55" s="80" t="s">
        <v>111</v>
      </c>
      <c r="E55" s="78">
        <v>3</v>
      </c>
      <c r="F55" s="39">
        <v>360</v>
      </c>
      <c r="G55" s="11"/>
      <c r="H55" s="16">
        <f t="shared" si="0"/>
        <v>0</v>
      </c>
    </row>
    <row r="56" spans="1:8" ht="50.1" customHeight="1">
      <c r="A56" s="29"/>
      <c r="B56" s="30"/>
      <c r="C56" s="78" t="s">
        <v>112</v>
      </c>
      <c r="D56" s="79" t="s">
        <v>113</v>
      </c>
      <c r="E56" s="78">
        <v>2</v>
      </c>
      <c r="F56" s="39">
        <v>240</v>
      </c>
      <c r="G56" s="11"/>
      <c r="H56" s="16">
        <f t="shared" si="0"/>
        <v>0</v>
      </c>
    </row>
    <row r="57" spans="1:8" ht="50.1" customHeight="1">
      <c r="A57" s="29"/>
      <c r="B57" s="30"/>
      <c r="C57" s="78" t="s">
        <v>114</v>
      </c>
      <c r="D57" s="79" t="s">
        <v>115</v>
      </c>
      <c r="E57" s="78">
        <v>17</v>
      </c>
      <c r="F57" s="39">
        <v>300</v>
      </c>
      <c r="G57" s="11"/>
      <c r="H57" s="16">
        <f t="shared" si="0"/>
        <v>0</v>
      </c>
    </row>
    <row r="58" spans="1:8" ht="50.1" customHeight="1">
      <c r="A58" s="29"/>
      <c r="B58" s="30"/>
      <c r="C58" s="78" t="s">
        <v>116</v>
      </c>
      <c r="D58" s="79" t="s">
        <v>117</v>
      </c>
      <c r="E58" s="78">
        <v>15</v>
      </c>
      <c r="F58" s="39">
        <v>300</v>
      </c>
      <c r="G58" s="11"/>
      <c r="H58" s="16">
        <f t="shared" si="0"/>
        <v>0</v>
      </c>
    </row>
    <row r="59" spans="1:8" ht="50.1" customHeight="1">
      <c r="A59" s="29"/>
      <c r="B59" s="30"/>
      <c r="C59" s="78" t="s">
        <v>118</v>
      </c>
      <c r="D59" s="79" t="s">
        <v>119</v>
      </c>
      <c r="E59" s="78">
        <v>8</v>
      </c>
      <c r="F59" s="39">
        <v>360</v>
      </c>
      <c r="G59" s="11"/>
      <c r="H59" s="16">
        <f t="shared" si="0"/>
        <v>0</v>
      </c>
    </row>
    <row r="60" spans="1:8" ht="50.1" customHeight="1">
      <c r="A60" s="29"/>
      <c r="B60" s="30"/>
      <c r="C60" s="78" t="s">
        <v>120</v>
      </c>
      <c r="D60" s="79" t="s">
        <v>121</v>
      </c>
      <c r="E60" s="78">
        <v>2</v>
      </c>
      <c r="F60" s="39">
        <v>300</v>
      </c>
      <c r="G60" s="11"/>
      <c r="H60" s="16">
        <f t="shared" si="0"/>
        <v>0</v>
      </c>
    </row>
    <row r="61" spans="1:8" ht="50.1" customHeight="1">
      <c r="A61" s="29"/>
      <c r="B61" s="30"/>
      <c r="C61" s="78" t="s">
        <v>122</v>
      </c>
      <c r="D61" s="79" t="s">
        <v>123</v>
      </c>
      <c r="E61" s="78">
        <v>32</v>
      </c>
      <c r="F61" s="39">
        <v>360</v>
      </c>
      <c r="G61" s="11"/>
      <c r="H61" s="16">
        <f t="shared" si="0"/>
        <v>0</v>
      </c>
    </row>
    <row r="62" spans="1:8" ht="50.1" customHeight="1">
      <c r="A62" s="29"/>
      <c r="B62" s="30"/>
      <c r="C62" s="78" t="s">
        <v>124</v>
      </c>
      <c r="D62" s="79" t="s">
        <v>125</v>
      </c>
      <c r="E62" s="78">
        <v>8</v>
      </c>
      <c r="F62" s="39">
        <v>600</v>
      </c>
      <c r="G62" s="11"/>
      <c r="H62" s="16">
        <f t="shared" si="0"/>
        <v>0</v>
      </c>
    </row>
    <row r="63" spans="1:8" ht="50.1" customHeight="1">
      <c r="A63" s="29"/>
      <c r="B63" s="30"/>
      <c r="C63" s="78" t="s">
        <v>126</v>
      </c>
      <c r="D63" s="79" t="s">
        <v>127</v>
      </c>
      <c r="E63" s="78">
        <v>15</v>
      </c>
      <c r="F63" s="39">
        <v>360</v>
      </c>
      <c r="G63" s="11"/>
      <c r="H63" s="16">
        <f t="shared" si="0"/>
        <v>0</v>
      </c>
    </row>
    <row r="64" spans="1:8" ht="50.1" customHeight="1">
      <c r="A64" s="29"/>
      <c r="B64" s="30"/>
      <c r="C64" s="78" t="s">
        <v>128</v>
      </c>
      <c r="D64" s="79" t="s">
        <v>129</v>
      </c>
      <c r="E64" s="78">
        <v>12</v>
      </c>
      <c r="F64" s="39">
        <v>300</v>
      </c>
      <c r="G64" s="11"/>
      <c r="H64" s="16">
        <f t="shared" si="0"/>
        <v>0</v>
      </c>
    </row>
    <row r="65" spans="1:8" ht="50.1" customHeight="1">
      <c r="A65" s="29"/>
      <c r="B65" s="30"/>
      <c r="C65" s="78" t="s">
        <v>130</v>
      </c>
      <c r="D65" s="79" t="s">
        <v>131</v>
      </c>
      <c r="E65" s="78">
        <v>5</v>
      </c>
      <c r="F65" s="39">
        <v>450</v>
      </c>
      <c r="G65" s="11"/>
      <c r="H65" s="16">
        <f t="shared" si="0"/>
        <v>0</v>
      </c>
    </row>
    <row r="66" spans="1:8" ht="50.1" customHeight="1">
      <c r="A66" s="29"/>
      <c r="B66" s="30"/>
      <c r="C66" s="78" t="s">
        <v>132</v>
      </c>
      <c r="D66" s="79" t="s">
        <v>133</v>
      </c>
      <c r="E66" s="78">
        <v>1</v>
      </c>
      <c r="F66" s="39">
        <v>360</v>
      </c>
      <c r="G66" s="11"/>
      <c r="H66" s="16">
        <f t="shared" si="0"/>
        <v>0</v>
      </c>
    </row>
    <row r="67" spans="1:8" ht="50.1" customHeight="1">
      <c r="A67" s="29"/>
      <c r="B67" s="30"/>
      <c r="C67" s="78" t="s">
        <v>134</v>
      </c>
      <c r="D67" s="79" t="s">
        <v>135</v>
      </c>
      <c r="E67" s="78">
        <v>10</v>
      </c>
      <c r="F67" s="39">
        <v>300</v>
      </c>
      <c r="G67" s="11"/>
      <c r="H67" s="16">
        <f t="shared" si="0"/>
        <v>0</v>
      </c>
    </row>
    <row r="68" spans="1:8" ht="50.1" customHeight="1">
      <c r="A68" s="29"/>
      <c r="B68" s="30"/>
      <c r="C68" s="78" t="s">
        <v>136</v>
      </c>
      <c r="D68" s="79" t="s">
        <v>137</v>
      </c>
      <c r="E68" s="78">
        <v>1</v>
      </c>
      <c r="F68" s="39">
        <v>450</v>
      </c>
      <c r="G68" s="11"/>
      <c r="H68" s="16">
        <f t="shared" si="0"/>
        <v>0</v>
      </c>
    </row>
    <row r="69" spans="1:8" ht="50.1" customHeight="1">
      <c r="A69" s="29"/>
      <c r="B69" s="30"/>
      <c r="C69" s="78" t="s">
        <v>138</v>
      </c>
      <c r="D69" s="79" t="s">
        <v>139</v>
      </c>
      <c r="E69" s="78">
        <v>33</v>
      </c>
      <c r="F69" s="39">
        <v>240</v>
      </c>
      <c r="G69" s="11"/>
      <c r="H69" s="16">
        <f t="shared" si="0"/>
        <v>0</v>
      </c>
    </row>
    <row r="70" spans="1:8" ht="50.1" customHeight="1">
      <c r="A70" s="29"/>
      <c r="B70" s="30"/>
      <c r="C70" s="78" t="s">
        <v>140</v>
      </c>
      <c r="D70" s="79" t="s">
        <v>141</v>
      </c>
      <c r="E70" s="78">
        <v>5</v>
      </c>
      <c r="F70" s="39">
        <v>450</v>
      </c>
      <c r="G70" s="11"/>
      <c r="H70" s="16">
        <f t="shared" si="0"/>
        <v>0</v>
      </c>
    </row>
    <row r="71" spans="1:8" ht="50.1" customHeight="1">
      <c r="A71" s="29"/>
      <c r="B71" s="30"/>
      <c r="C71" s="78" t="s">
        <v>142</v>
      </c>
      <c r="D71" s="79" t="s">
        <v>143</v>
      </c>
      <c r="E71" s="78">
        <v>33</v>
      </c>
      <c r="F71" s="39">
        <v>450</v>
      </c>
      <c r="G71" s="11"/>
      <c r="H71" s="16">
        <f t="shared" si="0"/>
        <v>0</v>
      </c>
    </row>
    <row r="72" spans="1:8" ht="50.1" customHeight="1">
      <c r="A72" s="29"/>
      <c r="B72" s="30"/>
      <c r="C72" s="78" t="s">
        <v>144</v>
      </c>
      <c r="D72" s="79" t="s">
        <v>145</v>
      </c>
      <c r="E72" s="78">
        <v>4</v>
      </c>
      <c r="F72" s="39">
        <v>600</v>
      </c>
      <c r="G72" s="11"/>
      <c r="H72" s="16">
        <f t="shared" si="0"/>
        <v>0</v>
      </c>
    </row>
    <row r="73" spans="1:8" ht="50.1" customHeight="1">
      <c r="A73" s="29"/>
      <c r="B73" s="30"/>
      <c r="C73" s="78" t="s">
        <v>146</v>
      </c>
      <c r="D73" s="80" t="s">
        <v>147</v>
      </c>
      <c r="E73" s="78">
        <v>10</v>
      </c>
      <c r="F73" s="39">
        <v>300</v>
      </c>
      <c r="G73" s="11"/>
      <c r="H73" s="16">
        <f t="shared" si="0"/>
        <v>0</v>
      </c>
    </row>
    <row r="74" spans="1:8" ht="50.1" customHeight="1">
      <c r="A74" s="29"/>
      <c r="B74" s="30"/>
      <c r="C74" s="78" t="s">
        <v>148</v>
      </c>
      <c r="D74" s="80" t="s">
        <v>149</v>
      </c>
      <c r="E74" s="78">
        <v>7</v>
      </c>
      <c r="F74" s="39">
        <v>300</v>
      </c>
      <c r="G74" s="11"/>
      <c r="H74" s="16">
        <f t="shared" si="0"/>
        <v>0</v>
      </c>
    </row>
    <row r="75" spans="1:8" ht="50.1" customHeight="1">
      <c r="A75" s="29"/>
      <c r="B75" s="30"/>
      <c r="C75" s="78" t="s">
        <v>150</v>
      </c>
      <c r="D75" s="79" t="s">
        <v>151</v>
      </c>
      <c r="E75" s="78">
        <v>2</v>
      </c>
      <c r="F75" s="39">
        <v>360</v>
      </c>
      <c r="G75" s="11"/>
      <c r="H75" s="16">
        <f t="shared" ref="H75:H138" si="1">SUM(F75)*(G75)</f>
        <v>0</v>
      </c>
    </row>
    <row r="76" spans="1:8" ht="50.1" customHeight="1">
      <c r="A76" s="29"/>
      <c r="B76" s="30"/>
      <c r="C76" s="78" t="s">
        <v>152</v>
      </c>
      <c r="D76" s="79" t="s">
        <v>153</v>
      </c>
      <c r="E76" s="78">
        <v>3</v>
      </c>
      <c r="F76" s="39">
        <v>450</v>
      </c>
      <c r="G76" s="11"/>
      <c r="H76" s="16">
        <f t="shared" si="1"/>
        <v>0</v>
      </c>
    </row>
    <row r="77" spans="1:8" ht="50.1" customHeight="1">
      <c r="A77" s="29"/>
      <c r="B77" s="30"/>
      <c r="C77" s="78" t="s">
        <v>154</v>
      </c>
      <c r="D77" s="79" t="s">
        <v>155</v>
      </c>
      <c r="E77" s="78">
        <v>14</v>
      </c>
      <c r="F77" s="39">
        <v>300</v>
      </c>
      <c r="G77" s="11"/>
      <c r="H77" s="16">
        <f t="shared" si="1"/>
        <v>0</v>
      </c>
    </row>
    <row r="78" spans="1:8" ht="50.1" customHeight="1">
      <c r="A78" s="29"/>
      <c r="B78" s="30"/>
      <c r="C78" s="78" t="s">
        <v>156</v>
      </c>
      <c r="D78" s="79" t="s">
        <v>157</v>
      </c>
      <c r="E78" s="78">
        <v>3</v>
      </c>
      <c r="F78" s="39">
        <v>240</v>
      </c>
      <c r="G78" s="11"/>
      <c r="H78" s="16">
        <f t="shared" si="1"/>
        <v>0</v>
      </c>
    </row>
    <row r="79" spans="1:8" ht="50.1" customHeight="1">
      <c r="A79" s="29"/>
      <c r="B79" s="30"/>
      <c r="C79" s="78" t="s">
        <v>158</v>
      </c>
      <c r="D79" s="79" t="s">
        <v>159</v>
      </c>
      <c r="E79" s="78">
        <v>1</v>
      </c>
      <c r="F79" s="39">
        <v>360</v>
      </c>
      <c r="G79" s="11"/>
      <c r="H79" s="16">
        <f t="shared" si="1"/>
        <v>0</v>
      </c>
    </row>
    <row r="80" spans="1:8" ht="50.1" customHeight="1">
      <c r="A80" s="29"/>
      <c r="B80" s="30"/>
      <c r="C80" s="78" t="s">
        <v>160</v>
      </c>
      <c r="D80" s="79" t="s">
        <v>161</v>
      </c>
      <c r="E80" s="78">
        <v>12</v>
      </c>
      <c r="F80" s="39">
        <v>600</v>
      </c>
      <c r="G80" s="11"/>
      <c r="H80" s="16">
        <f t="shared" si="1"/>
        <v>0</v>
      </c>
    </row>
    <row r="81" spans="1:8" ht="50.1" customHeight="1">
      <c r="A81" s="29"/>
      <c r="B81" s="30"/>
      <c r="C81" s="78" t="s">
        <v>162</v>
      </c>
      <c r="D81" s="79" t="s">
        <v>163</v>
      </c>
      <c r="E81" s="78">
        <v>1</v>
      </c>
      <c r="F81" s="39">
        <v>240</v>
      </c>
      <c r="G81" s="11"/>
      <c r="H81" s="16">
        <f t="shared" si="1"/>
        <v>0</v>
      </c>
    </row>
    <row r="82" spans="1:8" ht="50.1" customHeight="1">
      <c r="A82" s="29"/>
      <c r="B82" s="30"/>
      <c r="C82" s="78" t="s">
        <v>164</v>
      </c>
      <c r="D82" s="79" t="s">
        <v>165</v>
      </c>
      <c r="E82" s="78">
        <v>13</v>
      </c>
      <c r="F82" s="39">
        <v>240</v>
      </c>
      <c r="G82" s="11"/>
      <c r="H82" s="16">
        <f t="shared" si="1"/>
        <v>0</v>
      </c>
    </row>
    <row r="83" spans="1:8" ht="50.1" customHeight="1">
      <c r="A83" s="29"/>
      <c r="B83" s="30"/>
      <c r="C83" s="78" t="s">
        <v>166</v>
      </c>
      <c r="D83" s="79" t="s">
        <v>167</v>
      </c>
      <c r="E83" s="78">
        <v>5</v>
      </c>
      <c r="F83" s="39">
        <v>300</v>
      </c>
      <c r="G83" s="11"/>
      <c r="H83" s="16">
        <f t="shared" si="1"/>
        <v>0</v>
      </c>
    </row>
    <row r="84" spans="1:8" ht="50.1" customHeight="1">
      <c r="A84" s="29"/>
      <c r="B84" s="30"/>
      <c r="C84" s="78" t="s">
        <v>168</v>
      </c>
      <c r="D84" s="79" t="s">
        <v>169</v>
      </c>
      <c r="E84" s="78">
        <v>19</v>
      </c>
      <c r="F84" s="39">
        <v>360</v>
      </c>
      <c r="G84" s="11"/>
      <c r="H84" s="16">
        <f t="shared" si="1"/>
        <v>0</v>
      </c>
    </row>
    <row r="85" spans="1:8" ht="50.1" customHeight="1">
      <c r="A85" s="29"/>
      <c r="B85" s="30"/>
      <c r="C85" s="78" t="s">
        <v>170</v>
      </c>
      <c r="D85" s="79" t="s">
        <v>171</v>
      </c>
      <c r="E85" s="78">
        <v>2</v>
      </c>
      <c r="F85" s="39">
        <v>300</v>
      </c>
      <c r="G85" s="11"/>
      <c r="H85" s="16">
        <f t="shared" si="1"/>
        <v>0</v>
      </c>
    </row>
    <row r="86" spans="1:8" ht="50.1" customHeight="1">
      <c r="A86" s="29"/>
      <c r="B86" s="30"/>
      <c r="C86" s="78" t="s">
        <v>172</v>
      </c>
      <c r="D86" s="79" t="s">
        <v>173</v>
      </c>
      <c r="E86" s="78">
        <v>6</v>
      </c>
      <c r="F86" s="39">
        <v>600</v>
      </c>
      <c r="G86" s="11"/>
      <c r="H86" s="16">
        <f t="shared" si="1"/>
        <v>0</v>
      </c>
    </row>
    <row r="87" spans="1:8" ht="50.1" customHeight="1">
      <c r="A87" s="29"/>
      <c r="B87" s="30"/>
      <c r="C87" s="78" t="s">
        <v>174</v>
      </c>
      <c r="D87" s="79" t="s">
        <v>175</v>
      </c>
      <c r="E87" s="78">
        <v>2</v>
      </c>
      <c r="F87" s="39">
        <v>300</v>
      </c>
      <c r="G87" s="11"/>
      <c r="H87" s="16">
        <f t="shared" si="1"/>
        <v>0</v>
      </c>
    </row>
    <row r="88" spans="1:8" ht="50.1" customHeight="1">
      <c r="A88" s="29"/>
      <c r="B88" s="30"/>
      <c r="C88" s="78" t="s">
        <v>176</v>
      </c>
      <c r="D88" s="79" t="s">
        <v>177</v>
      </c>
      <c r="E88" s="78">
        <v>4</v>
      </c>
      <c r="F88" s="39">
        <v>360</v>
      </c>
      <c r="G88" s="11"/>
      <c r="H88" s="16">
        <f t="shared" si="1"/>
        <v>0</v>
      </c>
    </row>
    <row r="89" spans="1:8" ht="50.1" customHeight="1">
      <c r="A89" s="29"/>
      <c r="B89" s="30"/>
      <c r="C89" s="78" t="s">
        <v>178</v>
      </c>
      <c r="D89" s="79" t="s">
        <v>179</v>
      </c>
      <c r="E89" s="78">
        <v>5</v>
      </c>
      <c r="F89" s="39">
        <v>240</v>
      </c>
      <c r="G89" s="11"/>
      <c r="H89" s="16">
        <f t="shared" si="1"/>
        <v>0</v>
      </c>
    </row>
    <row r="90" spans="1:8" ht="50.1" customHeight="1">
      <c r="A90" s="29"/>
      <c r="B90" s="30"/>
      <c r="C90" s="78" t="s">
        <v>180</v>
      </c>
      <c r="D90" s="79" t="s">
        <v>181</v>
      </c>
      <c r="E90" s="78">
        <v>2</v>
      </c>
      <c r="F90" s="39">
        <v>240</v>
      </c>
      <c r="G90" s="11"/>
      <c r="H90" s="16">
        <f t="shared" si="1"/>
        <v>0</v>
      </c>
    </row>
    <row r="91" spans="1:8" ht="50.1" customHeight="1">
      <c r="A91" s="29"/>
      <c r="B91" s="30"/>
      <c r="C91" s="78" t="s">
        <v>182</v>
      </c>
      <c r="D91" s="79" t="s">
        <v>183</v>
      </c>
      <c r="E91" s="78">
        <v>1</v>
      </c>
      <c r="F91" s="39">
        <v>240</v>
      </c>
      <c r="G91" s="11"/>
      <c r="H91" s="16">
        <f t="shared" si="1"/>
        <v>0</v>
      </c>
    </row>
    <row r="92" spans="1:8" ht="50.1" customHeight="1">
      <c r="A92" s="29"/>
      <c r="B92" s="30"/>
      <c r="C92" s="78" t="s">
        <v>184</v>
      </c>
      <c r="D92" s="79" t="s">
        <v>185</v>
      </c>
      <c r="E92" s="78">
        <v>10</v>
      </c>
      <c r="F92" s="39">
        <v>240</v>
      </c>
      <c r="G92" s="11"/>
      <c r="H92" s="16">
        <f t="shared" si="1"/>
        <v>0</v>
      </c>
    </row>
    <row r="93" spans="1:8" ht="50.1" customHeight="1">
      <c r="A93" s="29"/>
      <c r="B93" s="30"/>
      <c r="C93" s="78" t="s">
        <v>186</v>
      </c>
      <c r="D93" s="79" t="s">
        <v>187</v>
      </c>
      <c r="E93" s="78">
        <v>1</v>
      </c>
      <c r="F93" s="39">
        <v>300</v>
      </c>
      <c r="G93" s="11"/>
      <c r="H93" s="16">
        <f t="shared" si="1"/>
        <v>0</v>
      </c>
    </row>
    <row r="94" spans="1:8" ht="50.1" customHeight="1">
      <c r="A94" s="29"/>
      <c r="B94" s="30"/>
      <c r="C94" s="78" t="s">
        <v>188</v>
      </c>
      <c r="D94" s="79" t="s">
        <v>189</v>
      </c>
      <c r="E94" s="78">
        <v>13</v>
      </c>
      <c r="F94" s="39">
        <v>240</v>
      </c>
      <c r="G94" s="11"/>
      <c r="H94" s="16">
        <f t="shared" si="1"/>
        <v>0</v>
      </c>
    </row>
    <row r="95" spans="1:8" ht="50.1" customHeight="1">
      <c r="A95" s="29"/>
      <c r="B95" s="30"/>
      <c r="C95" s="78" t="s">
        <v>190</v>
      </c>
      <c r="D95" s="79" t="s">
        <v>191</v>
      </c>
      <c r="E95" s="78">
        <v>2</v>
      </c>
      <c r="F95" s="39">
        <v>240</v>
      </c>
      <c r="G95" s="11"/>
      <c r="H95" s="16">
        <f t="shared" si="1"/>
        <v>0</v>
      </c>
    </row>
    <row r="96" spans="1:8" ht="50.1" customHeight="1">
      <c r="A96" s="29"/>
      <c r="B96" s="30"/>
      <c r="C96" s="78" t="s">
        <v>192</v>
      </c>
      <c r="D96" s="79" t="s">
        <v>193</v>
      </c>
      <c r="E96" s="78">
        <v>102</v>
      </c>
      <c r="F96" s="39">
        <v>900</v>
      </c>
      <c r="G96" s="11"/>
      <c r="H96" s="16">
        <f t="shared" si="1"/>
        <v>0</v>
      </c>
    </row>
    <row r="97" spans="1:8" ht="50.1" customHeight="1">
      <c r="A97" s="29"/>
      <c r="B97" s="30"/>
      <c r="C97" s="78" t="s">
        <v>194</v>
      </c>
      <c r="D97" s="80" t="s">
        <v>195</v>
      </c>
      <c r="E97" s="78">
        <v>6</v>
      </c>
      <c r="F97" s="39">
        <v>300</v>
      </c>
      <c r="G97" s="11"/>
      <c r="H97" s="16">
        <f t="shared" si="1"/>
        <v>0</v>
      </c>
    </row>
    <row r="98" spans="1:8" ht="50.1" customHeight="1">
      <c r="A98" s="29"/>
      <c r="B98" s="30"/>
      <c r="C98" s="78" t="s">
        <v>196</v>
      </c>
      <c r="D98" s="80" t="s">
        <v>197</v>
      </c>
      <c r="E98" s="78">
        <v>2</v>
      </c>
      <c r="F98" s="39">
        <v>360</v>
      </c>
      <c r="G98" s="11"/>
      <c r="H98" s="16">
        <f t="shared" si="1"/>
        <v>0</v>
      </c>
    </row>
    <row r="99" spans="1:8" ht="50.1" customHeight="1">
      <c r="A99" s="29"/>
      <c r="B99" s="30"/>
      <c r="C99" s="78" t="s">
        <v>198</v>
      </c>
      <c r="D99" s="79" t="s">
        <v>199</v>
      </c>
      <c r="E99" s="78">
        <v>4</v>
      </c>
      <c r="F99" s="39">
        <v>600</v>
      </c>
      <c r="G99" s="11"/>
      <c r="H99" s="16">
        <f t="shared" si="1"/>
        <v>0</v>
      </c>
    </row>
    <row r="100" spans="1:8" ht="50.1" customHeight="1">
      <c r="A100" s="29"/>
      <c r="B100" s="30"/>
      <c r="C100" s="78" t="s">
        <v>200</v>
      </c>
      <c r="D100" s="79" t="s">
        <v>201</v>
      </c>
      <c r="E100" s="78">
        <v>5</v>
      </c>
      <c r="F100" s="39">
        <v>360</v>
      </c>
      <c r="G100" s="11"/>
      <c r="H100" s="16">
        <f t="shared" si="1"/>
        <v>0</v>
      </c>
    </row>
    <row r="101" spans="1:8" ht="50.1" customHeight="1">
      <c r="A101" s="29"/>
      <c r="B101" s="30"/>
      <c r="C101" s="78" t="s">
        <v>202</v>
      </c>
      <c r="D101" s="79" t="s">
        <v>203</v>
      </c>
      <c r="E101" s="78">
        <v>2</v>
      </c>
      <c r="F101" s="39">
        <v>300</v>
      </c>
      <c r="G101" s="11"/>
      <c r="H101" s="16">
        <f t="shared" si="1"/>
        <v>0</v>
      </c>
    </row>
    <row r="102" spans="1:8" ht="50.1" customHeight="1">
      <c r="A102" s="29"/>
      <c r="B102" s="30"/>
      <c r="C102" s="78" t="s">
        <v>204</v>
      </c>
      <c r="D102" s="79" t="s">
        <v>205</v>
      </c>
      <c r="E102" s="78">
        <v>14</v>
      </c>
      <c r="F102" s="39">
        <v>300</v>
      </c>
      <c r="G102" s="11"/>
      <c r="H102" s="16">
        <f t="shared" si="1"/>
        <v>0</v>
      </c>
    </row>
    <row r="103" spans="1:8" ht="50.1" customHeight="1">
      <c r="A103" s="29"/>
      <c r="B103" s="30"/>
      <c r="C103" s="78" t="s">
        <v>206</v>
      </c>
      <c r="D103" s="79" t="s">
        <v>207</v>
      </c>
      <c r="E103" s="78">
        <v>10</v>
      </c>
      <c r="F103" s="39">
        <v>600</v>
      </c>
      <c r="G103" s="11"/>
      <c r="H103" s="16">
        <f t="shared" si="1"/>
        <v>0</v>
      </c>
    </row>
    <row r="104" spans="1:8" ht="50.1" customHeight="1">
      <c r="A104" s="29"/>
      <c r="B104" s="30"/>
      <c r="C104" s="78" t="s">
        <v>208</v>
      </c>
      <c r="D104" s="79" t="s">
        <v>209</v>
      </c>
      <c r="E104" s="78">
        <v>4</v>
      </c>
      <c r="F104" s="39">
        <v>150</v>
      </c>
      <c r="G104" s="11"/>
      <c r="H104" s="16">
        <f t="shared" si="1"/>
        <v>0</v>
      </c>
    </row>
    <row r="105" spans="1:8" ht="50.1" customHeight="1">
      <c r="A105" s="29"/>
      <c r="B105" s="30"/>
      <c r="C105" s="78" t="s">
        <v>210</v>
      </c>
      <c r="D105" s="79" t="s">
        <v>211</v>
      </c>
      <c r="E105" s="78">
        <v>4</v>
      </c>
      <c r="F105" s="39">
        <v>450</v>
      </c>
      <c r="G105" s="11"/>
      <c r="H105" s="16">
        <f t="shared" si="1"/>
        <v>0</v>
      </c>
    </row>
    <row r="106" spans="1:8" ht="50.1" customHeight="1">
      <c r="A106" s="29"/>
      <c r="B106" s="30"/>
      <c r="C106" s="78" t="s">
        <v>212</v>
      </c>
      <c r="D106" s="79" t="s">
        <v>213</v>
      </c>
      <c r="E106" s="78">
        <v>4</v>
      </c>
      <c r="F106" s="39">
        <v>600</v>
      </c>
      <c r="G106" s="11"/>
      <c r="H106" s="16">
        <f t="shared" si="1"/>
        <v>0</v>
      </c>
    </row>
    <row r="107" spans="1:8" ht="50.1" customHeight="1">
      <c r="A107" s="29"/>
      <c r="B107" s="30"/>
      <c r="C107" s="78" t="s">
        <v>214</v>
      </c>
      <c r="D107" s="79" t="s">
        <v>215</v>
      </c>
      <c r="E107" s="78">
        <v>8</v>
      </c>
      <c r="F107" s="39">
        <v>600</v>
      </c>
      <c r="G107" s="11"/>
      <c r="H107" s="16">
        <f t="shared" si="1"/>
        <v>0</v>
      </c>
    </row>
    <row r="108" spans="1:8" ht="50.1" customHeight="1">
      <c r="A108" s="29"/>
      <c r="B108" s="30"/>
      <c r="C108" s="78" t="s">
        <v>216</v>
      </c>
      <c r="D108" s="79" t="s">
        <v>217</v>
      </c>
      <c r="E108" s="78">
        <v>1</v>
      </c>
      <c r="F108" s="39">
        <v>450</v>
      </c>
      <c r="G108" s="11"/>
      <c r="H108" s="16">
        <f t="shared" si="1"/>
        <v>0</v>
      </c>
    </row>
    <row r="109" spans="1:8" ht="50.1" customHeight="1">
      <c r="A109" s="29"/>
      <c r="B109" s="30"/>
      <c r="C109" s="78" t="s">
        <v>218</v>
      </c>
      <c r="D109" s="79" t="s">
        <v>219</v>
      </c>
      <c r="E109" s="78">
        <v>2</v>
      </c>
      <c r="F109" s="39">
        <v>600</v>
      </c>
      <c r="G109" s="11"/>
      <c r="H109" s="16">
        <f t="shared" si="1"/>
        <v>0</v>
      </c>
    </row>
    <row r="110" spans="1:8" ht="50.1" customHeight="1">
      <c r="A110" s="29"/>
      <c r="B110" s="30"/>
      <c r="C110" s="78" t="s">
        <v>220</v>
      </c>
      <c r="D110" s="79" t="s">
        <v>221</v>
      </c>
      <c r="E110" s="78">
        <v>2</v>
      </c>
      <c r="F110" s="39">
        <v>240</v>
      </c>
      <c r="G110" s="11"/>
      <c r="H110" s="16">
        <f t="shared" si="1"/>
        <v>0</v>
      </c>
    </row>
    <row r="111" spans="1:8" ht="50.1" customHeight="1">
      <c r="A111" s="29"/>
      <c r="B111" s="30"/>
      <c r="C111" s="78" t="s">
        <v>222</v>
      </c>
      <c r="D111" s="79" t="s">
        <v>223</v>
      </c>
      <c r="E111" s="78">
        <v>4</v>
      </c>
      <c r="F111" s="39">
        <v>450</v>
      </c>
      <c r="G111" s="11"/>
      <c r="H111" s="16">
        <f t="shared" si="1"/>
        <v>0</v>
      </c>
    </row>
    <row r="112" spans="1:8" ht="50.1" customHeight="1">
      <c r="A112" s="29"/>
      <c r="B112" s="30"/>
      <c r="C112" s="78" t="s">
        <v>224</v>
      </c>
      <c r="D112" s="79" t="s">
        <v>225</v>
      </c>
      <c r="E112" s="78">
        <v>3</v>
      </c>
      <c r="F112" s="39">
        <v>240</v>
      </c>
      <c r="G112" s="11"/>
      <c r="H112" s="16">
        <f t="shared" si="1"/>
        <v>0</v>
      </c>
    </row>
    <row r="113" spans="1:8" ht="50.1" customHeight="1">
      <c r="A113" s="29"/>
      <c r="B113" s="30"/>
      <c r="C113" s="78" t="s">
        <v>226</v>
      </c>
      <c r="D113" s="79" t="s">
        <v>227</v>
      </c>
      <c r="E113" s="78">
        <v>3</v>
      </c>
      <c r="F113" s="39">
        <v>360</v>
      </c>
      <c r="G113" s="11"/>
      <c r="H113" s="16">
        <f t="shared" si="1"/>
        <v>0</v>
      </c>
    </row>
    <row r="114" spans="1:8" ht="50.1" customHeight="1">
      <c r="A114" s="29"/>
      <c r="B114" s="30"/>
      <c r="C114" s="78" t="s">
        <v>228</v>
      </c>
      <c r="D114" s="79" t="s">
        <v>229</v>
      </c>
      <c r="E114" s="78">
        <v>7</v>
      </c>
      <c r="F114" s="39">
        <v>300</v>
      </c>
      <c r="G114" s="11"/>
      <c r="H114" s="16">
        <f t="shared" si="1"/>
        <v>0</v>
      </c>
    </row>
    <row r="115" spans="1:8" ht="50.1" customHeight="1">
      <c r="A115" s="29"/>
      <c r="B115" s="30"/>
      <c r="C115" s="78" t="s">
        <v>230</v>
      </c>
      <c r="D115" s="79" t="s">
        <v>231</v>
      </c>
      <c r="E115" s="78">
        <v>6</v>
      </c>
      <c r="F115" s="39">
        <v>240</v>
      </c>
      <c r="G115" s="11"/>
      <c r="H115" s="16">
        <f t="shared" si="1"/>
        <v>0</v>
      </c>
    </row>
    <row r="116" spans="1:8" ht="50.1" customHeight="1">
      <c r="A116" s="29"/>
      <c r="B116" s="30"/>
      <c r="C116" s="78" t="s">
        <v>232</v>
      </c>
      <c r="D116" s="79" t="s">
        <v>233</v>
      </c>
      <c r="E116" s="78">
        <v>10</v>
      </c>
      <c r="F116" s="39">
        <v>240</v>
      </c>
      <c r="G116" s="11"/>
      <c r="H116" s="16">
        <f t="shared" si="1"/>
        <v>0</v>
      </c>
    </row>
    <row r="117" spans="1:8" ht="50.1" customHeight="1">
      <c r="A117" s="29"/>
      <c r="B117" s="30"/>
      <c r="C117" s="78" t="s">
        <v>234</v>
      </c>
      <c r="D117" s="79" t="s">
        <v>235</v>
      </c>
      <c r="E117" s="78">
        <v>8</v>
      </c>
      <c r="F117" s="39">
        <v>240</v>
      </c>
      <c r="G117" s="11"/>
      <c r="H117" s="16">
        <f t="shared" si="1"/>
        <v>0</v>
      </c>
    </row>
    <row r="118" spans="1:8" ht="50.1" customHeight="1">
      <c r="A118" s="29"/>
      <c r="B118" s="30"/>
      <c r="C118" s="78" t="s">
        <v>236</v>
      </c>
      <c r="D118" s="79" t="s">
        <v>237</v>
      </c>
      <c r="E118" s="78">
        <v>6</v>
      </c>
      <c r="F118" s="39">
        <v>600</v>
      </c>
      <c r="G118" s="11"/>
      <c r="H118" s="16">
        <f t="shared" si="1"/>
        <v>0</v>
      </c>
    </row>
    <row r="119" spans="1:8" ht="50.1" customHeight="1">
      <c r="A119" s="29"/>
      <c r="B119" s="30"/>
      <c r="C119" s="78" t="s">
        <v>238</v>
      </c>
      <c r="D119" s="79" t="s">
        <v>239</v>
      </c>
      <c r="E119" s="78">
        <v>1</v>
      </c>
      <c r="F119" s="39">
        <v>240</v>
      </c>
      <c r="G119" s="11"/>
      <c r="H119" s="16">
        <f t="shared" si="1"/>
        <v>0</v>
      </c>
    </row>
    <row r="120" spans="1:8" ht="50.1" customHeight="1">
      <c r="A120" s="29"/>
      <c r="B120" s="30"/>
      <c r="C120" s="78" t="s">
        <v>240</v>
      </c>
      <c r="D120" s="79" t="s">
        <v>241</v>
      </c>
      <c r="E120" s="78">
        <v>1</v>
      </c>
      <c r="F120" s="39">
        <v>300</v>
      </c>
      <c r="G120" s="11"/>
      <c r="H120" s="16">
        <f t="shared" si="1"/>
        <v>0</v>
      </c>
    </row>
    <row r="121" spans="1:8" ht="50.1" customHeight="1">
      <c r="A121" s="29"/>
      <c r="B121" s="30"/>
      <c r="C121" s="78" t="s">
        <v>242</v>
      </c>
      <c r="D121" s="79" t="s">
        <v>243</v>
      </c>
      <c r="E121" s="78">
        <v>2</v>
      </c>
      <c r="F121" s="39">
        <v>300</v>
      </c>
      <c r="G121" s="11"/>
      <c r="H121" s="16">
        <f t="shared" si="1"/>
        <v>0</v>
      </c>
    </row>
    <row r="122" spans="1:8" ht="50.1" customHeight="1">
      <c r="A122" s="29"/>
      <c r="B122" s="30"/>
      <c r="C122" s="78" t="s">
        <v>244</v>
      </c>
      <c r="D122" s="79" t="s">
        <v>245</v>
      </c>
      <c r="E122" s="78">
        <v>3</v>
      </c>
      <c r="F122" s="39">
        <v>240</v>
      </c>
      <c r="G122" s="11"/>
      <c r="H122" s="16">
        <f t="shared" si="1"/>
        <v>0</v>
      </c>
    </row>
    <row r="123" spans="1:8" ht="50.1" customHeight="1">
      <c r="A123" s="29"/>
      <c r="B123" s="30"/>
      <c r="C123" s="78" t="s">
        <v>246</v>
      </c>
      <c r="D123" s="79" t="s">
        <v>247</v>
      </c>
      <c r="E123" s="78">
        <v>3</v>
      </c>
      <c r="F123" s="39">
        <v>450</v>
      </c>
      <c r="G123" s="11"/>
      <c r="H123" s="16">
        <f t="shared" si="1"/>
        <v>0</v>
      </c>
    </row>
    <row r="124" spans="1:8" ht="50.1" customHeight="1">
      <c r="A124" s="29"/>
      <c r="B124" s="30"/>
      <c r="C124" s="78" t="s">
        <v>248</v>
      </c>
      <c r="D124" s="79" t="s">
        <v>249</v>
      </c>
      <c r="E124" s="78">
        <v>2</v>
      </c>
      <c r="F124" s="39">
        <v>600</v>
      </c>
      <c r="G124" s="11"/>
      <c r="H124" s="16">
        <f t="shared" si="1"/>
        <v>0</v>
      </c>
    </row>
    <row r="125" spans="1:8" ht="50.1" customHeight="1">
      <c r="A125" s="29"/>
      <c r="B125" s="30"/>
      <c r="C125" s="78" t="s">
        <v>250</v>
      </c>
      <c r="D125" s="79" t="s">
        <v>251</v>
      </c>
      <c r="E125" s="78">
        <v>4</v>
      </c>
      <c r="F125" s="39">
        <v>240</v>
      </c>
      <c r="G125" s="11"/>
      <c r="H125" s="16">
        <f t="shared" si="1"/>
        <v>0</v>
      </c>
    </row>
    <row r="126" spans="1:8" ht="50.1" customHeight="1">
      <c r="A126" s="29"/>
      <c r="B126" s="30"/>
      <c r="C126" s="78" t="s">
        <v>252</v>
      </c>
      <c r="D126" s="79" t="s">
        <v>253</v>
      </c>
      <c r="E126" s="78">
        <v>1</v>
      </c>
      <c r="F126" s="39">
        <v>450</v>
      </c>
      <c r="G126" s="11"/>
      <c r="H126" s="16">
        <f t="shared" si="1"/>
        <v>0</v>
      </c>
    </row>
    <row r="127" spans="1:8" ht="50.1" customHeight="1">
      <c r="A127" s="29"/>
      <c r="B127" s="30"/>
      <c r="C127" s="78" t="s">
        <v>254</v>
      </c>
      <c r="D127" s="79" t="s">
        <v>255</v>
      </c>
      <c r="E127" s="78">
        <v>2</v>
      </c>
      <c r="F127" s="39">
        <v>600</v>
      </c>
      <c r="G127" s="11"/>
      <c r="H127" s="16">
        <f t="shared" si="1"/>
        <v>0</v>
      </c>
    </row>
    <row r="128" spans="1:8" ht="50.1" customHeight="1">
      <c r="A128" s="29"/>
      <c r="B128" s="30"/>
      <c r="C128" s="78" t="s">
        <v>256</v>
      </c>
      <c r="D128" s="79" t="s">
        <v>257</v>
      </c>
      <c r="E128" s="78">
        <v>1</v>
      </c>
      <c r="F128" s="39">
        <v>240</v>
      </c>
      <c r="G128" s="11"/>
      <c r="H128" s="16">
        <f t="shared" si="1"/>
        <v>0</v>
      </c>
    </row>
    <row r="129" spans="1:8" ht="50.1" customHeight="1">
      <c r="A129" s="29"/>
      <c r="B129" s="30"/>
      <c r="C129" s="78" t="s">
        <v>258</v>
      </c>
      <c r="D129" s="79" t="s">
        <v>259</v>
      </c>
      <c r="E129" s="78">
        <v>4</v>
      </c>
      <c r="F129" s="39">
        <v>600</v>
      </c>
      <c r="G129" s="11"/>
      <c r="H129" s="16">
        <f t="shared" si="1"/>
        <v>0</v>
      </c>
    </row>
    <row r="130" spans="1:8" ht="50.1" customHeight="1">
      <c r="A130" s="29"/>
      <c r="B130" s="30"/>
      <c r="C130" s="78" t="s">
        <v>260</v>
      </c>
      <c r="D130" s="79" t="s">
        <v>261</v>
      </c>
      <c r="E130" s="78">
        <v>1</v>
      </c>
      <c r="F130" s="39">
        <v>360</v>
      </c>
      <c r="G130" s="11"/>
      <c r="H130" s="16">
        <f t="shared" si="1"/>
        <v>0</v>
      </c>
    </row>
    <row r="131" spans="1:8" ht="50.1" customHeight="1">
      <c r="A131" s="29"/>
      <c r="B131" s="30"/>
      <c r="C131" s="78" t="s">
        <v>262</v>
      </c>
      <c r="D131" s="79" t="s">
        <v>263</v>
      </c>
      <c r="E131" s="78">
        <v>1</v>
      </c>
      <c r="F131" s="39">
        <v>600</v>
      </c>
      <c r="G131" s="11"/>
      <c r="H131" s="16">
        <f t="shared" si="1"/>
        <v>0</v>
      </c>
    </row>
    <row r="132" spans="1:8" ht="50.1" customHeight="1">
      <c r="A132" s="29"/>
      <c r="B132" s="30"/>
      <c r="C132" s="78" t="s">
        <v>264</v>
      </c>
      <c r="D132" s="79" t="s">
        <v>265</v>
      </c>
      <c r="E132" s="78">
        <v>2</v>
      </c>
      <c r="F132" s="39">
        <v>600</v>
      </c>
      <c r="G132" s="11"/>
      <c r="H132" s="16">
        <f t="shared" si="1"/>
        <v>0</v>
      </c>
    </row>
    <row r="133" spans="1:8" ht="50.1" customHeight="1">
      <c r="A133" s="29"/>
      <c r="B133" s="30"/>
      <c r="C133" s="78" t="s">
        <v>266</v>
      </c>
      <c r="D133" s="79" t="s">
        <v>267</v>
      </c>
      <c r="E133" s="78">
        <v>2</v>
      </c>
      <c r="F133" s="39">
        <v>450</v>
      </c>
      <c r="G133" s="11"/>
      <c r="H133" s="16">
        <f t="shared" si="1"/>
        <v>0</v>
      </c>
    </row>
    <row r="134" spans="1:8" ht="50.1" customHeight="1">
      <c r="A134" s="29"/>
      <c r="B134" s="30"/>
      <c r="C134" s="78" t="s">
        <v>268</v>
      </c>
      <c r="D134" s="79" t="s">
        <v>269</v>
      </c>
      <c r="E134" s="78">
        <v>4</v>
      </c>
      <c r="F134" s="39">
        <v>450</v>
      </c>
      <c r="G134" s="11"/>
      <c r="H134" s="16">
        <f t="shared" si="1"/>
        <v>0</v>
      </c>
    </row>
    <row r="135" spans="1:8" ht="50.1" customHeight="1">
      <c r="A135" s="29"/>
      <c r="B135" s="30"/>
      <c r="C135" s="78" t="s">
        <v>270</v>
      </c>
      <c r="D135" s="79" t="s">
        <v>271</v>
      </c>
      <c r="E135" s="78">
        <v>3</v>
      </c>
      <c r="F135" s="39">
        <v>450</v>
      </c>
      <c r="G135" s="11"/>
      <c r="H135" s="16">
        <f t="shared" si="1"/>
        <v>0</v>
      </c>
    </row>
    <row r="136" spans="1:8" ht="50.1" customHeight="1">
      <c r="A136" s="29"/>
      <c r="B136" s="30"/>
      <c r="C136" s="78" t="s">
        <v>272</v>
      </c>
      <c r="D136" s="79" t="s">
        <v>273</v>
      </c>
      <c r="E136" s="78">
        <v>4</v>
      </c>
      <c r="F136" s="39">
        <v>360</v>
      </c>
      <c r="G136" s="11"/>
      <c r="H136" s="16">
        <f t="shared" si="1"/>
        <v>0</v>
      </c>
    </row>
    <row r="137" spans="1:8" ht="50.1" customHeight="1">
      <c r="A137" s="29"/>
      <c r="B137" s="30"/>
      <c r="C137" s="78" t="s">
        <v>274</v>
      </c>
      <c r="D137" s="79" t="s">
        <v>275</v>
      </c>
      <c r="E137" s="78">
        <v>1</v>
      </c>
      <c r="F137" s="39">
        <v>750</v>
      </c>
      <c r="G137" s="11"/>
      <c r="H137" s="16">
        <f t="shared" si="1"/>
        <v>0</v>
      </c>
    </row>
    <row r="138" spans="1:8" ht="50.1" customHeight="1">
      <c r="A138" s="29"/>
      <c r="B138" s="30"/>
      <c r="C138" s="78" t="s">
        <v>276</v>
      </c>
      <c r="D138" s="79" t="s">
        <v>277</v>
      </c>
      <c r="E138" s="78">
        <v>1</v>
      </c>
      <c r="F138" s="39">
        <v>600</v>
      </c>
      <c r="G138" s="11"/>
      <c r="H138" s="16">
        <f t="shared" si="1"/>
        <v>0</v>
      </c>
    </row>
    <row r="139" spans="1:8" ht="50.1" customHeight="1">
      <c r="A139" s="29"/>
      <c r="B139" s="30"/>
      <c r="C139" s="78" t="s">
        <v>278</v>
      </c>
      <c r="D139" s="79" t="s">
        <v>265</v>
      </c>
      <c r="E139" s="78">
        <v>2</v>
      </c>
      <c r="F139" s="39">
        <v>600</v>
      </c>
      <c r="G139" s="11"/>
      <c r="H139" s="16">
        <f t="shared" ref="H139:H202" si="2">SUM(F139)*(G139)</f>
        <v>0</v>
      </c>
    </row>
    <row r="140" spans="1:8" ht="50.1" customHeight="1">
      <c r="A140" s="29"/>
      <c r="B140" s="30"/>
      <c r="C140" s="78" t="s">
        <v>279</v>
      </c>
      <c r="D140" s="79" t="s">
        <v>280</v>
      </c>
      <c r="E140" s="78">
        <v>4</v>
      </c>
      <c r="F140" s="39">
        <v>600</v>
      </c>
      <c r="G140" s="11"/>
      <c r="H140" s="16">
        <f t="shared" si="2"/>
        <v>0</v>
      </c>
    </row>
    <row r="141" spans="1:8" ht="50.1" customHeight="1">
      <c r="A141" s="29"/>
      <c r="B141" s="30"/>
      <c r="C141" s="78" t="s">
        <v>281</v>
      </c>
      <c r="D141" s="79" t="s">
        <v>282</v>
      </c>
      <c r="E141" s="78">
        <v>2</v>
      </c>
      <c r="F141" s="39">
        <v>300</v>
      </c>
      <c r="G141" s="11"/>
      <c r="H141" s="16">
        <f t="shared" si="2"/>
        <v>0</v>
      </c>
    </row>
    <row r="142" spans="1:8" ht="50.1" customHeight="1">
      <c r="A142" s="29"/>
      <c r="B142" s="30"/>
      <c r="C142" s="78" t="s">
        <v>283</v>
      </c>
      <c r="D142" s="79" t="s">
        <v>284</v>
      </c>
      <c r="E142" s="78">
        <v>12</v>
      </c>
      <c r="F142" s="39">
        <v>300</v>
      </c>
      <c r="G142" s="11"/>
      <c r="H142" s="16">
        <f t="shared" si="2"/>
        <v>0</v>
      </c>
    </row>
    <row r="143" spans="1:8" ht="50.1" customHeight="1">
      <c r="A143" s="29"/>
      <c r="B143" s="30"/>
      <c r="C143" s="78" t="s">
        <v>285</v>
      </c>
      <c r="D143" s="79" t="s">
        <v>286</v>
      </c>
      <c r="E143" s="78">
        <v>4</v>
      </c>
      <c r="F143" s="39">
        <v>600</v>
      </c>
      <c r="G143" s="11"/>
      <c r="H143" s="16">
        <f t="shared" si="2"/>
        <v>0</v>
      </c>
    </row>
    <row r="144" spans="1:8" ht="50.1" customHeight="1">
      <c r="A144" s="29"/>
      <c r="B144" s="30"/>
      <c r="C144" s="78" t="s">
        <v>287</v>
      </c>
      <c r="D144" s="79" t="s">
        <v>288</v>
      </c>
      <c r="E144" s="78">
        <v>11</v>
      </c>
      <c r="F144" s="39">
        <v>600</v>
      </c>
      <c r="G144" s="11"/>
      <c r="H144" s="16">
        <f t="shared" si="2"/>
        <v>0</v>
      </c>
    </row>
    <row r="145" spans="1:8" ht="50.1" customHeight="1">
      <c r="A145" s="29"/>
      <c r="B145" s="30"/>
      <c r="C145" s="78" t="s">
        <v>289</v>
      </c>
      <c r="D145" s="79" t="s">
        <v>263</v>
      </c>
      <c r="E145" s="78">
        <v>4</v>
      </c>
      <c r="F145" s="39">
        <v>600</v>
      </c>
      <c r="G145" s="11"/>
      <c r="H145" s="16">
        <f t="shared" si="2"/>
        <v>0</v>
      </c>
    </row>
    <row r="146" spans="1:8" ht="50.1" customHeight="1">
      <c r="A146" s="29"/>
      <c r="B146" s="30"/>
      <c r="C146" s="78" t="s">
        <v>290</v>
      </c>
      <c r="D146" s="79" t="s">
        <v>291</v>
      </c>
      <c r="E146" s="78">
        <v>12</v>
      </c>
      <c r="F146" s="39">
        <v>900</v>
      </c>
      <c r="G146" s="11"/>
      <c r="H146" s="16">
        <f t="shared" si="2"/>
        <v>0</v>
      </c>
    </row>
    <row r="147" spans="1:8" ht="50.1" customHeight="1">
      <c r="A147" s="29"/>
      <c r="B147" s="30"/>
      <c r="C147" s="78" t="s">
        <v>292</v>
      </c>
      <c r="D147" s="79" t="s">
        <v>293</v>
      </c>
      <c r="E147" s="78">
        <v>6</v>
      </c>
      <c r="F147" s="39">
        <v>750</v>
      </c>
      <c r="G147" s="11"/>
      <c r="H147" s="16">
        <f t="shared" si="2"/>
        <v>0</v>
      </c>
    </row>
    <row r="148" spans="1:8" ht="50.1" customHeight="1">
      <c r="A148" s="29"/>
      <c r="B148" s="30"/>
      <c r="C148" s="78" t="s">
        <v>294</v>
      </c>
      <c r="D148" s="79" t="s">
        <v>271</v>
      </c>
      <c r="E148" s="78">
        <v>2</v>
      </c>
      <c r="F148" s="39">
        <v>450</v>
      </c>
      <c r="G148" s="11"/>
      <c r="H148" s="16">
        <f t="shared" si="2"/>
        <v>0</v>
      </c>
    </row>
    <row r="149" spans="1:8" ht="50.1" customHeight="1">
      <c r="A149" s="29"/>
      <c r="B149" s="30"/>
      <c r="C149" s="78" t="s">
        <v>295</v>
      </c>
      <c r="D149" s="79" t="s">
        <v>296</v>
      </c>
      <c r="E149" s="78">
        <v>2</v>
      </c>
      <c r="F149" s="39">
        <v>600</v>
      </c>
      <c r="G149" s="11"/>
      <c r="H149" s="16">
        <f t="shared" si="2"/>
        <v>0</v>
      </c>
    </row>
    <row r="150" spans="1:8" ht="50.1" customHeight="1">
      <c r="A150" s="29"/>
      <c r="B150" s="30"/>
      <c r="C150" s="78" t="s">
        <v>297</v>
      </c>
      <c r="D150" s="79" t="s">
        <v>298</v>
      </c>
      <c r="E150" s="78">
        <v>2</v>
      </c>
      <c r="F150" s="39">
        <v>600</v>
      </c>
      <c r="G150" s="11"/>
      <c r="H150" s="16">
        <f t="shared" si="2"/>
        <v>0</v>
      </c>
    </row>
    <row r="151" spans="1:8" ht="50.1" customHeight="1">
      <c r="A151" s="29"/>
      <c r="B151" s="30"/>
      <c r="C151" s="78" t="s">
        <v>299</v>
      </c>
      <c r="D151" s="79" t="s">
        <v>300</v>
      </c>
      <c r="E151" s="78">
        <v>5</v>
      </c>
      <c r="F151" s="39">
        <v>600</v>
      </c>
      <c r="G151" s="11"/>
      <c r="H151" s="16">
        <f t="shared" si="2"/>
        <v>0</v>
      </c>
    </row>
    <row r="152" spans="1:8" ht="50.1" customHeight="1">
      <c r="A152" s="29"/>
      <c r="B152" s="30"/>
      <c r="C152" s="78" t="s">
        <v>301</v>
      </c>
      <c r="D152" s="79" t="s">
        <v>302</v>
      </c>
      <c r="E152" s="78">
        <v>1</v>
      </c>
      <c r="F152" s="39">
        <v>360</v>
      </c>
      <c r="G152" s="11"/>
      <c r="H152" s="16">
        <f t="shared" si="2"/>
        <v>0</v>
      </c>
    </row>
    <row r="153" spans="1:8" ht="50.1" customHeight="1">
      <c r="A153" s="29"/>
      <c r="B153" s="30"/>
      <c r="C153" s="78" t="s">
        <v>303</v>
      </c>
      <c r="D153" s="79" t="s">
        <v>304</v>
      </c>
      <c r="E153" s="78">
        <v>6</v>
      </c>
      <c r="F153" s="39">
        <v>240</v>
      </c>
      <c r="G153" s="11"/>
      <c r="H153" s="16">
        <f t="shared" si="2"/>
        <v>0</v>
      </c>
    </row>
    <row r="154" spans="1:8" ht="50.1" customHeight="1">
      <c r="A154" s="29"/>
      <c r="B154" s="30"/>
      <c r="C154" s="78" t="s">
        <v>305</v>
      </c>
      <c r="D154" s="79" t="s">
        <v>306</v>
      </c>
      <c r="E154" s="78">
        <v>1</v>
      </c>
      <c r="F154" s="39">
        <v>300</v>
      </c>
      <c r="G154" s="11"/>
      <c r="H154" s="16">
        <f t="shared" si="2"/>
        <v>0</v>
      </c>
    </row>
    <row r="155" spans="1:8" ht="50.1" customHeight="1">
      <c r="A155" s="29"/>
      <c r="B155" s="30"/>
      <c r="C155" s="78" t="s">
        <v>307</v>
      </c>
      <c r="D155" s="79" t="s">
        <v>308</v>
      </c>
      <c r="E155" s="78">
        <v>4</v>
      </c>
      <c r="F155" s="39">
        <v>450</v>
      </c>
      <c r="G155" s="11"/>
      <c r="H155" s="16">
        <f t="shared" si="2"/>
        <v>0</v>
      </c>
    </row>
    <row r="156" spans="1:8" ht="50.1" customHeight="1">
      <c r="A156" s="29"/>
      <c r="B156" s="30"/>
      <c r="C156" s="78" t="s">
        <v>309</v>
      </c>
      <c r="D156" s="79" t="s">
        <v>310</v>
      </c>
      <c r="E156" s="78">
        <v>139</v>
      </c>
      <c r="F156" s="39">
        <v>600</v>
      </c>
      <c r="G156" s="11"/>
      <c r="H156" s="16">
        <f t="shared" si="2"/>
        <v>0</v>
      </c>
    </row>
    <row r="157" spans="1:8" ht="50.1" customHeight="1">
      <c r="A157" s="29"/>
      <c r="B157" s="30"/>
      <c r="C157" s="78" t="s">
        <v>311</v>
      </c>
      <c r="D157" s="79" t="s">
        <v>312</v>
      </c>
      <c r="E157" s="78">
        <v>17</v>
      </c>
      <c r="F157" s="39">
        <v>900</v>
      </c>
      <c r="G157" s="11"/>
      <c r="H157" s="16">
        <f t="shared" si="2"/>
        <v>0</v>
      </c>
    </row>
    <row r="158" spans="1:8" ht="50.1" customHeight="1">
      <c r="A158" s="29"/>
      <c r="B158" s="30"/>
      <c r="C158" s="78" t="s">
        <v>313</v>
      </c>
      <c r="D158" s="79" t="s">
        <v>314</v>
      </c>
      <c r="E158" s="78">
        <v>27</v>
      </c>
      <c r="F158" s="39">
        <v>600</v>
      </c>
      <c r="G158" s="11"/>
      <c r="H158" s="16">
        <f t="shared" si="2"/>
        <v>0</v>
      </c>
    </row>
    <row r="159" spans="1:8" ht="50.1" customHeight="1">
      <c r="A159" s="29"/>
      <c r="B159" s="30"/>
      <c r="C159" s="78" t="s">
        <v>315</v>
      </c>
      <c r="D159" s="79" t="s">
        <v>316</v>
      </c>
      <c r="E159" s="78">
        <v>3</v>
      </c>
      <c r="F159" s="39">
        <v>300</v>
      </c>
      <c r="G159" s="11"/>
      <c r="H159" s="16">
        <f t="shared" si="2"/>
        <v>0</v>
      </c>
    </row>
    <row r="160" spans="1:8" ht="50.1" customHeight="1">
      <c r="A160" s="29"/>
      <c r="B160" s="30"/>
      <c r="C160" s="78" t="s">
        <v>317</v>
      </c>
      <c r="D160" s="79" t="s">
        <v>318</v>
      </c>
      <c r="E160" s="78">
        <v>4</v>
      </c>
      <c r="F160" s="39">
        <v>240</v>
      </c>
      <c r="G160" s="11"/>
      <c r="H160" s="16">
        <f t="shared" si="2"/>
        <v>0</v>
      </c>
    </row>
    <row r="161" spans="1:8" ht="50.1" customHeight="1">
      <c r="A161" s="29"/>
      <c r="B161" s="30"/>
      <c r="C161" s="78" t="s">
        <v>319</v>
      </c>
      <c r="D161" s="79" t="s">
        <v>320</v>
      </c>
      <c r="E161" s="78">
        <v>1</v>
      </c>
      <c r="F161" s="39">
        <v>750</v>
      </c>
      <c r="G161" s="11"/>
      <c r="H161" s="16">
        <f t="shared" si="2"/>
        <v>0</v>
      </c>
    </row>
    <row r="162" spans="1:8" ht="50.1" customHeight="1">
      <c r="A162" s="29"/>
      <c r="B162" s="30"/>
      <c r="C162" s="78" t="s">
        <v>321</v>
      </c>
      <c r="D162" s="79" t="s">
        <v>322</v>
      </c>
      <c r="E162" s="78">
        <v>9</v>
      </c>
      <c r="F162" s="39">
        <v>900</v>
      </c>
      <c r="G162" s="11"/>
      <c r="H162" s="16">
        <f t="shared" si="2"/>
        <v>0</v>
      </c>
    </row>
    <row r="163" spans="1:8" ht="50.1" customHeight="1">
      <c r="A163" s="29"/>
      <c r="B163" s="30"/>
      <c r="C163" s="78" t="s">
        <v>323</v>
      </c>
      <c r="D163" s="79" t="s">
        <v>324</v>
      </c>
      <c r="E163" s="78">
        <v>9</v>
      </c>
      <c r="F163" s="39">
        <v>750</v>
      </c>
      <c r="G163" s="11"/>
      <c r="H163" s="16">
        <f t="shared" si="2"/>
        <v>0</v>
      </c>
    </row>
    <row r="164" spans="1:8" ht="50.1" customHeight="1">
      <c r="A164" s="29"/>
      <c r="B164" s="30"/>
      <c r="C164" s="78" t="s">
        <v>325</v>
      </c>
      <c r="D164" s="79" t="s">
        <v>326</v>
      </c>
      <c r="E164" s="78">
        <v>9</v>
      </c>
      <c r="F164" s="39">
        <v>300</v>
      </c>
      <c r="G164" s="11"/>
      <c r="H164" s="16">
        <f t="shared" si="2"/>
        <v>0</v>
      </c>
    </row>
    <row r="165" spans="1:8" ht="50.1" customHeight="1">
      <c r="A165" s="29"/>
      <c r="B165" s="30"/>
      <c r="C165" s="78" t="s">
        <v>327</v>
      </c>
      <c r="D165" s="79" t="s">
        <v>328</v>
      </c>
      <c r="E165" s="78">
        <v>2</v>
      </c>
      <c r="F165" s="39">
        <v>300</v>
      </c>
      <c r="G165" s="11"/>
      <c r="H165" s="16">
        <f t="shared" si="2"/>
        <v>0</v>
      </c>
    </row>
    <row r="166" spans="1:8" ht="50.1" customHeight="1">
      <c r="A166" s="29"/>
      <c r="B166" s="30"/>
      <c r="C166" s="78" t="s">
        <v>329</v>
      </c>
      <c r="D166" s="79" t="s">
        <v>330</v>
      </c>
      <c r="E166" s="78">
        <v>14</v>
      </c>
      <c r="F166" s="39">
        <v>900</v>
      </c>
      <c r="G166" s="11"/>
      <c r="H166" s="16">
        <f t="shared" si="2"/>
        <v>0</v>
      </c>
    </row>
    <row r="167" spans="1:8" ht="50.1" customHeight="1">
      <c r="A167" s="29"/>
      <c r="B167" s="30"/>
      <c r="C167" s="78" t="s">
        <v>331</v>
      </c>
      <c r="D167" s="79" t="s">
        <v>332</v>
      </c>
      <c r="E167" s="78">
        <v>7</v>
      </c>
      <c r="F167" s="39">
        <v>450</v>
      </c>
      <c r="G167" s="11"/>
      <c r="H167" s="16">
        <f t="shared" si="2"/>
        <v>0</v>
      </c>
    </row>
    <row r="168" spans="1:8" ht="50.1" customHeight="1">
      <c r="A168" s="29"/>
      <c r="B168" s="30"/>
      <c r="C168" s="78" t="s">
        <v>333</v>
      </c>
      <c r="D168" s="79" t="s">
        <v>334</v>
      </c>
      <c r="E168" s="78">
        <v>23</v>
      </c>
      <c r="F168" s="39">
        <v>600</v>
      </c>
      <c r="G168" s="11"/>
      <c r="H168" s="16">
        <f t="shared" si="2"/>
        <v>0</v>
      </c>
    </row>
    <row r="169" spans="1:8" ht="50.1" customHeight="1">
      <c r="A169" s="29"/>
      <c r="B169" s="30"/>
      <c r="C169" s="78" t="s">
        <v>335</v>
      </c>
      <c r="D169" s="79" t="s">
        <v>336</v>
      </c>
      <c r="E169" s="78">
        <v>8</v>
      </c>
      <c r="F169" s="39">
        <v>750</v>
      </c>
      <c r="G169" s="11"/>
      <c r="H169" s="16">
        <f t="shared" si="2"/>
        <v>0</v>
      </c>
    </row>
    <row r="170" spans="1:8" ht="50.1" customHeight="1">
      <c r="A170" s="29"/>
      <c r="B170" s="30"/>
      <c r="C170" s="78" t="s">
        <v>337</v>
      </c>
      <c r="D170" s="79" t="s">
        <v>338</v>
      </c>
      <c r="E170" s="78">
        <v>6</v>
      </c>
      <c r="F170" s="39">
        <v>750</v>
      </c>
      <c r="G170" s="11"/>
      <c r="H170" s="16">
        <f t="shared" si="2"/>
        <v>0</v>
      </c>
    </row>
    <row r="171" spans="1:8" ht="50.1" customHeight="1">
      <c r="A171" s="29"/>
      <c r="B171" s="30"/>
      <c r="C171" s="78" t="s">
        <v>339</v>
      </c>
      <c r="D171" s="79" t="s">
        <v>340</v>
      </c>
      <c r="E171" s="78">
        <v>1</v>
      </c>
      <c r="F171" s="39">
        <v>450</v>
      </c>
      <c r="G171" s="11"/>
      <c r="H171" s="16">
        <f t="shared" si="2"/>
        <v>0</v>
      </c>
    </row>
    <row r="172" spans="1:8" ht="50.1" customHeight="1">
      <c r="A172" s="29"/>
      <c r="B172" s="30"/>
      <c r="C172" s="78" t="s">
        <v>341</v>
      </c>
      <c r="D172" s="79" t="s">
        <v>342</v>
      </c>
      <c r="E172" s="78">
        <v>8</v>
      </c>
      <c r="F172" s="39">
        <v>240</v>
      </c>
      <c r="G172" s="11"/>
      <c r="H172" s="16">
        <f t="shared" si="2"/>
        <v>0</v>
      </c>
    </row>
    <row r="173" spans="1:8" ht="50.1" customHeight="1">
      <c r="A173" s="29"/>
      <c r="B173" s="30"/>
      <c r="C173" s="78" t="s">
        <v>343</v>
      </c>
      <c r="D173" s="79" t="s">
        <v>344</v>
      </c>
      <c r="E173" s="78">
        <v>3</v>
      </c>
      <c r="F173" s="39">
        <v>600</v>
      </c>
      <c r="G173" s="11"/>
      <c r="H173" s="16">
        <f t="shared" si="2"/>
        <v>0</v>
      </c>
    </row>
    <row r="174" spans="1:8" ht="50.1" customHeight="1">
      <c r="A174" s="29"/>
      <c r="B174" s="30"/>
      <c r="C174" s="78" t="s">
        <v>345</v>
      </c>
      <c r="D174" s="79" t="s">
        <v>346</v>
      </c>
      <c r="E174" s="78">
        <v>1</v>
      </c>
      <c r="F174" s="39">
        <v>450</v>
      </c>
      <c r="G174" s="11"/>
      <c r="H174" s="16">
        <f t="shared" si="2"/>
        <v>0</v>
      </c>
    </row>
    <row r="175" spans="1:8" ht="50.1" customHeight="1">
      <c r="A175" s="29"/>
      <c r="B175" s="30"/>
      <c r="C175" s="78" t="s">
        <v>347</v>
      </c>
      <c r="D175" s="79" t="s">
        <v>348</v>
      </c>
      <c r="E175" s="78">
        <v>22</v>
      </c>
      <c r="F175" s="39">
        <v>240</v>
      </c>
      <c r="G175" s="11"/>
      <c r="H175" s="16">
        <f t="shared" si="2"/>
        <v>0</v>
      </c>
    </row>
    <row r="176" spans="1:8" ht="50.1" customHeight="1">
      <c r="A176" s="29"/>
      <c r="B176" s="30"/>
      <c r="C176" s="78" t="s">
        <v>349</v>
      </c>
      <c r="D176" s="79" t="s">
        <v>328</v>
      </c>
      <c r="E176" s="78">
        <v>5</v>
      </c>
      <c r="F176" s="39">
        <v>300</v>
      </c>
      <c r="G176" s="11"/>
      <c r="H176" s="16">
        <f t="shared" si="2"/>
        <v>0</v>
      </c>
    </row>
    <row r="177" spans="1:8" ht="50.1" customHeight="1">
      <c r="A177" s="29"/>
      <c r="B177" s="30"/>
      <c r="C177" s="78" t="s">
        <v>350</v>
      </c>
      <c r="D177" s="78" t="s">
        <v>351</v>
      </c>
      <c r="E177" s="78">
        <v>3</v>
      </c>
      <c r="F177" s="39">
        <v>450</v>
      </c>
      <c r="G177" s="11"/>
      <c r="H177" s="16">
        <f t="shared" si="2"/>
        <v>0</v>
      </c>
    </row>
    <row r="178" spans="1:8" ht="50.1" customHeight="1">
      <c r="A178" s="29"/>
      <c r="B178" s="30"/>
      <c r="C178" s="78" t="s">
        <v>352</v>
      </c>
      <c r="D178" s="78" t="s">
        <v>353</v>
      </c>
      <c r="E178" s="78">
        <v>17</v>
      </c>
      <c r="F178" s="39">
        <v>300</v>
      </c>
      <c r="G178" s="11"/>
      <c r="H178" s="16">
        <f t="shared" si="2"/>
        <v>0</v>
      </c>
    </row>
    <row r="179" spans="1:8" ht="50.1" customHeight="1">
      <c r="A179" s="29"/>
      <c r="B179" s="30"/>
      <c r="C179" s="78" t="s">
        <v>354</v>
      </c>
      <c r="D179" s="78" t="s">
        <v>355</v>
      </c>
      <c r="E179" s="78">
        <v>5</v>
      </c>
      <c r="F179" s="39">
        <v>240</v>
      </c>
      <c r="G179" s="11"/>
      <c r="H179" s="16">
        <f t="shared" si="2"/>
        <v>0</v>
      </c>
    </row>
    <row r="180" spans="1:8" ht="50.1" customHeight="1">
      <c r="A180" s="29"/>
      <c r="B180" s="30"/>
      <c r="C180" s="78" t="s">
        <v>356</v>
      </c>
      <c r="D180" s="78" t="s">
        <v>357</v>
      </c>
      <c r="E180" s="78">
        <v>2</v>
      </c>
      <c r="F180" s="39">
        <v>240</v>
      </c>
      <c r="G180" s="11"/>
      <c r="H180" s="16">
        <f t="shared" si="2"/>
        <v>0</v>
      </c>
    </row>
    <row r="181" spans="1:8" ht="50.1" customHeight="1">
      <c r="A181" s="29"/>
      <c r="B181" s="30"/>
      <c r="C181" s="78" t="s">
        <v>358</v>
      </c>
      <c r="D181" s="79" t="s">
        <v>359</v>
      </c>
      <c r="E181" s="78">
        <v>3</v>
      </c>
      <c r="F181" s="39">
        <v>300</v>
      </c>
      <c r="G181" s="11"/>
      <c r="H181" s="16">
        <f t="shared" si="2"/>
        <v>0</v>
      </c>
    </row>
    <row r="182" spans="1:8" ht="50.1" customHeight="1">
      <c r="A182" s="29"/>
      <c r="B182" s="30"/>
      <c r="C182" s="78" t="s">
        <v>360</v>
      </c>
      <c r="D182" s="79" t="s">
        <v>361</v>
      </c>
      <c r="E182" s="78">
        <v>5</v>
      </c>
      <c r="F182" s="39">
        <v>300</v>
      </c>
      <c r="G182" s="11"/>
      <c r="H182" s="16">
        <f t="shared" si="2"/>
        <v>0</v>
      </c>
    </row>
    <row r="183" spans="1:8" ht="50.1" customHeight="1">
      <c r="A183" s="29"/>
      <c r="B183" s="30"/>
      <c r="C183" s="78" t="s">
        <v>362</v>
      </c>
      <c r="D183" s="79" t="s">
        <v>363</v>
      </c>
      <c r="E183" s="78">
        <v>2</v>
      </c>
      <c r="F183" s="39">
        <v>240</v>
      </c>
      <c r="G183" s="11"/>
      <c r="H183" s="16">
        <f t="shared" si="2"/>
        <v>0</v>
      </c>
    </row>
    <row r="184" spans="1:8" ht="50.1" customHeight="1">
      <c r="A184" s="29"/>
      <c r="B184" s="30"/>
      <c r="C184" s="78" t="s">
        <v>364</v>
      </c>
      <c r="D184" s="79" t="s">
        <v>353</v>
      </c>
      <c r="E184" s="78">
        <v>12</v>
      </c>
      <c r="F184" s="39">
        <v>300</v>
      </c>
      <c r="G184" s="11"/>
      <c r="H184" s="16">
        <f t="shared" si="2"/>
        <v>0</v>
      </c>
    </row>
    <row r="185" spans="1:8" ht="50.1" customHeight="1">
      <c r="A185" s="29"/>
      <c r="B185" s="30"/>
      <c r="C185" s="78" t="s">
        <v>365</v>
      </c>
      <c r="D185" s="79" t="s">
        <v>366</v>
      </c>
      <c r="E185" s="78">
        <v>14</v>
      </c>
      <c r="F185" s="39">
        <v>300</v>
      </c>
      <c r="G185" s="11"/>
      <c r="H185" s="16">
        <f t="shared" si="2"/>
        <v>0</v>
      </c>
    </row>
    <row r="186" spans="1:8" ht="50.1" customHeight="1">
      <c r="A186" s="29"/>
      <c r="B186" s="30"/>
      <c r="C186" s="78" t="s">
        <v>367</v>
      </c>
      <c r="D186" s="79" t="s">
        <v>368</v>
      </c>
      <c r="E186" s="78">
        <v>1</v>
      </c>
      <c r="F186" s="39">
        <v>240</v>
      </c>
      <c r="G186" s="11"/>
      <c r="H186" s="16">
        <f t="shared" si="2"/>
        <v>0</v>
      </c>
    </row>
    <row r="187" spans="1:8" ht="50.1" customHeight="1">
      <c r="A187" s="29"/>
      <c r="B187" s="30"/>
      <c r="C187" s="78" t="s">
        <v>369</v>
      </c>
      <c r="D187" s="79" t="s">
        <v>370</v>
      </c>
      <c r="E187" s="78">
        <v>7</v>
      </c>
      <c r="F187" s="39">
        <v>750</v>
      </c>
      <c r="G187" s="11"/>
      <c r="H187" s="16">
        <f t="shared" si="2"/>
        <v>0</v>
      </c>
    </row>
    <row r="188" spans="1:8" ht="50.1" customHeight="1">
      <c r="A188" s="29"/>
      <c r="B188" s="30"/>
      <c r="C188" s="78" t="s">
        <v>371</v>
      </c>
      <c r="D188" s="79" t="s">
        <v>372</v>
      </c>
      <c r="E188" s="78">
        <v>1</v>
      </c>
      <c r="F188" s="39">
        <v>300</v>
      </c>
      <c r="G188" s="11"/>
      <c r="H188" s="16">
        <f t="shared" si="2"/>
        <v>0</v>
      </c>
    </row>
    <row r="189" spans="1:8" ht="50.1" customHeight="1">
      <c r="A189" s="29"/>
      <c r="B189" s="30"/>
      <c r="C189" s="78" t="s">
        <v>373</v>
      </c>
      <c r="D189" s="79" t="s">
        <v>374</v>
      </c>
      <c r="E189" s="78">
        <v>3</v>
      </c>
      <c r="F189" s="39">
        <v>750</v>
      </c>
      <c r="G189" s="11"/>
      <c r="H189" s="16">
        <f t="shared" si="2"/>
        <v>0</v>
      </c>
    </row>
    <row r="190" spans="1:8" ht="50.1" customHeight="1">
      <c r="A190" s="29"/>
      <c r="B190" s="30"/>
      <c r="C190" s="78" t="s">
        <v>375</v>
      </c>
      <c r="D190" s="78" t="s">
        <v>376</v>
      </c>
      <c r="E190" s="78">
        <v>7</v>
      </c>
      <c r="F190" s="39">
        <v>240</v>
      </c>
      <c r="G190" s="11"/>
      <c r="H190" s="16">
        <f t="shared" si="2"/>
        <v>0</v>
      </c>
    </row>
    <row r="191" spans="1:8" ht="50.1" customHeight="1">
      <c r="A191" s="29"/>
      <c r="B191" s="30"/>
      <c r="C191" s="78" t="s">
        <v>377</v>
      </c>
      <c r="D191" s="78" t="s">
        <v>378</v>
      </c>
      <c r="E191" s="78">
        <v>2</v>
      </c>
      <c r="F191" s="39">
        <v>240</v>
      </c>
      <c r="G191" s="11"/>
      <c r="H191" s="16">
        <f t="shared" si="2"/>
        <v>0</v>
      </c>
    </row>
    <row r="192" spans="1:8" ht="50.1" customHeight="1">
      <c r="A192" s="29"/>
      <c r="B192" s="30"/>
      <c r="C192" s="78" t="s">
        <v>379</v>
      </c>
      <c r="D192" s="78" t="s">
        <v>380</v>
      </c>
      <c r="E192" s="78">
        <v>13</v>
      </c>
      <c r="F192" s="39">
        <v>240</v>
      </c>
      <c r="G192" s="11"/>
      <c r="H192" s="16">
        <f t="shared" si="2"/>
        <v>0</v>
      </c>
    </row>
    <row r="193" spans="1:8" ht="50.1" customHeight="1">
      <c r="A193" s="29"/>
      <c r="B193" s="30"/>
      <c r="C193" s="78" t="s">
        <v>381</v>
      </c>
      <c r="D193" s="78" t="s">
        <v>382</v>
      </c>
      <c r="E193" s="78">
        <v>2</v>
      </c>
      <c r="F193" s="39">
        <v>240</v>
      </c>
      <c r="G193" s="11"/>
      <c r="H193" s="16">
        <f t="shared" si="2"/>
        <v>0</v>
      </c>
    </row>
    <row r="194" spans="1:8" ht="50.1" customHeight="1">
      <c r="A194" s="29"/>
      <c r="B194" s="30"/>
      <c r="C194" s="78" t="s">
        <v>383</v>
      </c>
      <c r="D194" s="78" t="s">
        <v>384</v>
      </c>
      <c r="E194" s="78">
        <v>2</v>
      </c>
      <c r="F194" s="39">
        <v>240</v>
      </c>
      <c r="G194" s="11"/>
      <c r="H194" s="16">
        <f t="shared" si="2"/>
        <v>0</v>
      </c>
    </row>
    <row r="195" spans="1:8" ht="50.1" customHeight="1">
      <c r="A195" s="29"/>
      <c r="B195" s="30"/>
      <c r="C195" s="78" t="s">
        <v>385</v>
      </c>
      <c r="D195" s="78" t="s">
        <v>386</v>
      </c>
      <c r="E195" s="78">
        <v>2</v>
      </c>
      <c r="F195" s="39">
        <v>750</v>
      </c>
      <c r="G195" s="11"/>
      <c r="H195" s="16">
        <f t="shared" si="2"/>
        <v>0</v>
      </c>
    </row>
    <row r="196" spans="1:8" ht="50.1" customHeight="1">
      <c r="A196" s="29"/>
      <c r="B196" s="30"/>
      <c r="C196" s="78" t="s">
        <v>387</v>
      </c>
      <c r="D196" s="79" t="s">
        <v>388</v>
      </c>
      <c r="E196" s="78">
        <v>3</v>
      </c>
      <c r="F196" s="39">
        <v>450</v>
      </c>
      <c r="G196" s="11"/>
      <c r="H196" s="16">
        <f t="shared" si="2"/>
        <v>0</v>
      </c>
    </row>
    <row r="197" spans="1:8" ht="50.1" customHeight="1">
      <c r="A197" s="29"/>
      <c r="B197" s="30"/>
      <c r="C197" s="78" t="s">
        <v>389</v>
      </c>
      <c r="D197" s="79" t="s">
        <v>390</v>
      </c>
      <c r="E197" s="78">
        <v>1</v>
      </c>
      <c r="F197" s="39">
        <v>600</v>
      </c>
      <c r="G197" s="11"/>
      <c r="H197" s="16">
        <f t="shared" si="2"/>
        <v>0</v>
      </c>
    </row>
    <row r="198" spans="1:8" ht="50.1" customHeight="1">
      <c r="A198" s="29"/>
      <c r="B198" s="30"/>
      <c r="C198" s="78" t="s">
        <v>391</v>
      </c>
      <c r="D198" s="79" t="s">
        <v>392</v>
      </c>
      <c r="E198" s="78">
        <v>2</v>
      </c>
      <c r="F198" s="39">
        <v>240</v>
      </c>
      <c r="G198" s="11"/>
      <c r="H198" s="16">
        <f t="shared" si="2"/>
        <v>0</v>
      </c>
    </row>
    <row r="199" spans="1:8" ht="50.1" customHeight="1">
      <c r="A199" s="29"/>
      <c r="B199" s="30"/>
      <c r="C199" s="78" t="s">
        <v>393</v>
      </c>
      <c r="D199" s="79" t="s">
        <v>394</v>
      </c>
      <c r="E199" s="78">
        <v>35</v>
      </c>
      <c r="F199" s="39">
        <v>300</v>
      </c>
      <c r="G199" s="11"/>
      <c r="H199" s="16">
        <f t="shared" si="2"/>
        <v>0</v>
      </c>
    </row>
    <row r="200" spans="1:8" ht="50.1" customHeight="1">
      <c r="A200" s="29"/>
      <c r="B200" s="30"/>
      <c r="C200" s="78" t="s">
        <v>395</v>
      </c>
      <c r="D200" s="79" t="s">
        <v>396</v>
      </c>
      <c r="E200" s="78">
        <v>28</v>
      </c>
      <c r="F200" s="39">
        <v>450</v>
      </c>
      <c r="G200" s="11"/>
      <c r="H200" s="16">
        <f t="shared" si="2"/>
        <v>0</v>
      </c>
    </row>
    <row r="201" spans="1:8" ht="50.1" customHeight="1">
      <c r="A201" s="29"/>
      <c r="B201" s="30"/>
      <c r="C201" s="78" t="s">
        <v>397</v>
      </c>
      <c r="D201" s="79" t="s">
        <v>398</v>
      </c>
      <c r="E201" s="78">
        <v>6</v>
      </c>
      <c r="F201" s="39">
        <v>240</v>
      </c>
      <c r="G201" s="11"/>
      <c r="H201" s="16">
        <f t="shared" si="2"/>
        <v>0</v>
      </c>
    </row>
    <row r="202" spans="1:8" ht="50.1" customHeight="1">
      <c r="A202" s="29"/>
      <c r="B202" s="30"/>
      <c r="C202" s="78" t="s">
        <v>399</v>
      </c>
      <c r="D202" s="79" t="s">
        <v>400</v>
      </c>
      <c r="E202" s="78">
        <v>4</v>
      </c>
      <c r="F202" s="39">
        <v>360</v>
      </c>
      <c r="G202" s="11"/>
      <c r="H202" s="16">
        <f t="shared" si="2"/>
        <v>0</v>
      </c>
    </row>
    <row r="203" spans="1:8" ht="50.1" customHeight="1">
      <c r="A203" s="29"/>
      <c r="B203" s="30"/>
      <c r="C203" s="78" t="s">
        <v>401</v>
      </c>
      <c r="D203" s="79" t="s">
        <v>402</v>
      </c>
      <c r="E203" s="78">
        <v>2</v>
      </c>
      <c r="F203" s="39">
        <v>450</v>
      </c>
      <c r="G203" s="11"/>
      <c r="H203" s="16">
        <f t="shared" ref="H203:H266" si="3">SUM(F203)*(G203)</f>
        <v>0</v>
      </c>
    </row>
    <row r="204" spans="1:8" ht="50.1" customHeight="1">
      <c r="A204" s="29"/>
      <c r="B204" s="30"/>
      <c r="C204" s="78" t="s">
        <v>403</v>
      </c>
      <c r="D204" s="79" t="s">
        <v>404</v>
      </c>
      <c r="E204" s="78">
        <v>4</v>
      </c>
      <c r="F204" s="39">
        <v>360</v>
      </c>
      <c r="G204" s="11"/>
      <c r="H204" s="16">
        <f t="shared" si="3"/>
        <v>0</v>
      </c>
    </row>
    <row r="205" spans="1:8" ht="50.1" customHeight="1">
      <c r="A205" s="29"/>
      <c r="B205" s="30"/>
      <c r="C205" s="78" t="s">
        <v>405</v>
      </c>
      <c r="D205" s="79" t="s">
        <v>406</v>
      </c>
      <c r="E205" s="78">
        <v>5</v>
      </c>
      <c r="F205" s="39">
        <v>90</v>
      </c>
      <c r="G205" s="11"/>
      <c r="H205" s="16">
        <f t="shared" si="3"/>
        <v>0</v>
      </c>
    </row>
    <row r="206" spans="1:8" ht="50.1" customHeight="1">
      <c r="A206" s="29"/>
      <c r="B206" s="30"/>
      <c r="C206" s="78" t="s">
        <v>407</v>
      </c>
      <c r="D206" s="79" t="s">
        <v>408</v>
      </c>
      <c r="E206" s="78">
        <v>1</v>
      </c>
      <c r="F206" s="39">
        <v>450</v>
      </c>
      <c r="G206" s="11"/>
      <c r="H206" s="16">
        <f t="shared" si="3"/>
        <v>0</v>
      </c>
    </row>
    <row r="207" spans="1:8" ht="50.1" customHeight="1">
      <c r="A207" s="29"/>
      <c r="B207" s="30"/>
      <c r="C207" s="78" t="s">
        <v>409</v>
      </c>
      <c r="D207" s="79" t="s">
        <v>410</v>
      </c>
      <c r="E207" s="78">
        <v>1</v>
      </c>
      <c r="F207" s="39">
        <v>450</v>
      </c>
      <c r="G207" s="11"/>
      <c r="H207" s="16">
        <f t="shared" si="3"/>
        <v>0</v>
      </c>
    </row>
    <row r="208" spans="1:8" ht="50.1" customHeight="1">
      <c r="A208" s="29"/>
      <c r="B208" s="30"/>
      <c r="C208" s="78" t="s">
        <v>411</v>
      </c>
      <c r="D208" s="79" t="s">
        <v>412</v>
      </c>
      <c r="E208" s="78">
        <v>1</v>
      </c>
      <c r="F208" s="39">
        <v>120</v>
      </c>
      <c r="G208" s="11"/>
      <c r="H208" s="16">
        <f t="shared" si="3"/>
        <v>0</v>
      </c>
    </row>
    <row r="209" spans="1:8" ht="50.1" customHeight="1">
      <c r="A209" s="29"/>
      <c r="B209" s="30"/>
      <c r="C209" s="78" t="s">
        <v>413</v>
      </c>
      <c r="D209" s="79" t="s">
        <v>414</v>
      </c>
      <c r="E209" s="78">
        <v>10</v>
      </c>
      <c r="F209" s="39">
        <v>450</v>
      </c>
      <c r="G209" s="11"/>
      <c r="H209" s="16">
        <f t="shared" si="3"/>
        <v>0</v>
      </c>
    </row>
    <row r="210" spans="1:8" ht="50.1" customHeight="1">
      <c r="A210" s="29"/>
      <c r="B210" s="30"/>
      <c r="C210" s="78" t="s">
        <v>415</v>
      </c>
      <c r="D210" s="79" t="s">
        <v>416</v>
      </c>
      <c r="E210" s="78">
        <v>4</v>
      </c>
      <c r="F210" s="39">
        <v>450</v>
      </c>
      <c r="G210" s="11"/>
      <c r="H210" s="16">
        <f t="shared" si="3"/>
        <v>0</v>
      </c>
    </row>
    <row r="211" spans="1:8" ht="50.1" customHeight="1">
      <c r="A211" s="29"/>
      <c r="B211" s="30"/>
      <c r="C211" s="78" t="s">
        <v>417</v>
      </c>
      <c r="D211" s="79" t="s">
        <v>19</v>
      </c>
      <c r="E211" s="78">
        <v>11</v>
      </c>
      <c r="F211" s="39">
        <v>240</v>
      </c>
      <c r="G211" s="11"/>
      <c r="H211" s="16">
        <f t="shared" si="3"/>
        <v>0</v>
      </c>
    </row>
    <row r="212" spans="1:8" ht="50.1" customHeight="1">
      <c r="A212" s="29"/>
      <c r="B212" s="30"/>
      <c r="C212" s="78" t="s">
        <v>418</v>
      </c>
      <c r="D212" s="79" t="s">
        <v>316</v>
      </c>
      <c r="E212" s="78">
        <v>26</v>
      </c>
      <c r="F212" s="39">
        <v>300</v>
      </c>
      <c r="G212" s="11"/>
      <c r="H212" s="16">
        <f t="shared" si="3"/>
        <v>0</v>
      </c>
    </row>
    <row r="213" spans="1:8" ht="50.1" customHeight="1">
      <c r="A213" s="29"/>
      <c r="B213" s="30"/>
      <c r="C213" s="78" t="s">
        <v>419</v>
      </c>
      <c r="D213" s="79" t="s">
        <v>420</v>
      </c>
      <c r="E213" s="78">
        <v>10</v>
      </c>
      <c r="F213" s="39">
        <v>300</v>
      </c>
      <c r="G213" s="11"/>
      <c r="H213" s="16">
        <f t="shared" si="3"/>
        <v>0</v>
      </c>
    </row>
    <row r="214" spans="1:8" ht="50.1" customHeight="1">
      <c r="A214" s="29"/>
      <c r="B214" s="30"/>
      <c r="C214" s="78" t="s">
        <v>421</v>
      </c>
      <c r="D214" s="79" t="s">
        <v>422</v>
      </c>
      <c r="E214" s="78">
        <v>4</v>
      </c>
      <c r="F214" s="39">
        <v>300</v>
      </c>
      <c r="G214" s="11"/>
      <c r="H214" s="16">
        <f t="shared" si="3"/>
        <v>0</v>
      </c>
    </row>
    <row r="215" spans="1:8" ht="50.1" customHeight="1">
      <c r="A215" s="29"/>
      <c r="B215" s="30"/>
      <c r="C215" s="78" t="s">
        <v>423</v>
      </c>
      <c r="D215" s="79" t="s">
        <v>424</v>
      </c>
      <c r="E215" s="78">
        <v>5</v>
      </c>
      <c r="F215" s="39">
        <v>300</v>
      </c>
      <c r="G215" s="11"/>
      <c r="H215" s="16">
        <f t="shared" si="3"/>
        <v>0</v>
      </c>
    </row>
    <row r="216" spans="1:8" ht="50.1" customHeight="1">
      <c r="A216" s="29"/>
      <c r="B216" s="30"/>
      <c r="C216" s="78" t="s">
        <v>425</v>
      </c>
      <c r="D216" s="79" t="s">
        <v>426</v>
      </c>
      <c r="E216" s="78">
        <v>3</v>
      </c>
      <c r="F216" s="39">
        <v>240</v>
      </c>
      <c r="G216" s="11"/>
      <c r="H216" s="16">
        <f t="shared" si="3"/>
        <v>0</v>
      </c>
    </row>
    <row r="217" spans="1:8" ht="50.1" customHeight="1">
      <c r="A217" s="29"/>
      <c r="B217" s="30"/>
      <c r="C217" s="78" t="s">
        <v>427</v>
      </c>
      <c r="D217" s="79" t="s">
        <v>428</v>
      </c>
      <c r="E217" s="78">
        <v>2</v>
      </c>
      <c r="F217" s="39">
        <v>600</v>
      </c>
      <c r="G217" s="11"/>
      <c r="H217" s="16">
        <f t="shared" si="3"/>
        <v>0</v>
      </c>
    </row>
    <row r="218" spans="1:8" ht="50.1" customHeight="1">
      <c r="A218" s="29"/>
      <c r="B218" s="30"/>
      <c r="C218" s="78" t="s">
        <v>429</v>
      </c>
      <c r="D218" s="79" t="s">
        <v>430</v>
      </c>
      <c r="E218" s="78">
        <v>8</v>
      </c>
      <c r="F218" s="39">
        <v>750</v>
      </c>
      <c r="G218" s="11"/>
      <c r="H218" s="16">
        <f t="shared" si="3"/>
        <v>0</v>
      </c>
    </row>
    <row r="219" spans="1:8" ht="50.1" customHeight="1">
      <c r="A219" s="29"/>
      <c r="B219" s="30"/>
      <c r="C219" s="78" t="s">
        <v>431</v>
      </c>
      <c r="D219" s="79" t="s">
        <v>432</v>
      </c>
      <c r="E219" s="78">
        <v>41</v>
      </c>
      <c r="F219" s="39">
        <v>90</v>
      </c>
      <c r="G219" s="11"/>
      <c r="H219" s="16">
        <f t="shared" si="3"/>
        <v>0</v>
      </c>
    </row>
    <row r="220" spans="1:8" ht="50.1" customHeight="1">
      <c r="A220" s="29"/>
      <c r="B220" s="30"/>
      <c r="C220" s="78" t="s">
        <v>433</v>
      </c>
      <c r="D220" s="79" t="s">
        <v>434</v>
      </c>
      <c r="E220" s="78">
        <v>4</v>
      </c>
      <c r="F220" s="39">
        <v>450</v>
      </c>
      <c r="G220" s="11"/>
      <c r="H220" s="16">
        <f t="shared" si="3"/>
        <v>0</v>
      </c>
    </row>
    <row r="221" spans="1:8" ht="50.1" customHeight="1">
      <c r="A221" s="29"/>
      <c r="B221" s="30"/>
      <c r="C221" s="78" t="s">
        <v>435</v>
      </c>
      <c r="D221" s="79" t="s">
        <v>436</v>
      </c>
      <c r="E221" s="78">
        <v>1</v>
      </c>
      <c r="F221" s="39">
        <v>300</v>
      </c>
      <c r="G221" s="11"/>
      <c r="H221" s="16">
        <f t="shared" si="3"/>
        <v>0</v>
      </c>
    </row>
    <row r="222" spans="1:8" ht="50.1" customHeight="1">
      <c r="A222" s="29"/>
      <c r="B222" s="30"/>
      <c r="C222" s="78" t="s">
        <v>437</v>
      </c>
      <c r="D222" s="79" t="s">
        <v>438</v>
      </c>
      <c r="E222" s="78">
        <v>2</v>
      </c>
      <c r="F222" s="39">
        <v>750</v>
      </c>
      <c r="G222" s="11"/>
      <c r="H222" s="16">
        <f t="shared" si="3"/>
        <v>0</v>
      </c>
    </row>
    <row r="223" spans="1:8" ht="50.1" customHeight="1">
      <c r="A223" s="29"/>
      <c r="B223" s="30"/>
      <c r="C223" s="78" t="s">
        <v>439</v>
      </c>
      <c r="D223" s="79" t="s">
        <v>440</v>
      </c>
      <c r="E223" s="78">
        <v>24</v>
      </c>
      <c r="F223" s="39">
        <v>300</v>
      </c>
      <c r="G223" s="11"/>
      <c r="H223" s="16">
        <f t="shared" si="3"/>
        <v>0</v>
      </c>
    </row>
    <row r="224" spans="1:8" ht="50.1" customHeight="1">
      <c r="A224" s="29"/>
      <c r="B224" s="30"/>
      <c r="C224" s="78" t="s">
        <v>441</v>
      </c>
      <c r="D224" s="79" t="s">
        <v>442</v>
      </c>
      <c r="E224" s="78">
        <v>16</v>
      </c>
      <c r="F224" s="39">
        <v>450</v>
      </c>
      <c r="G224" s="11"/>
      <c r="H224" s="16">
        <f t="shared" si="3"/>
        <v>0</v>
      </c>
    </row>
    <row r="225" spans="1:8" ht="50.1" customHeight="1">
      <c r="A225" s="29"/>
      <c r="B225" s="30"/>
      <c r="C225" s="78" t="s">
        <v>443</v>
      </c>
      <c r="D225" s="79" t="s">
        <v>340</v>
      </c>
      <c r="E225" s="78">
        <v>3</v>
      </c>
      <c r="F225" s="39">
        <v>450</v>
      </c>
      <c r="G225" s="11"/>
      <c r="H225" s="16">
        <f t="shared" si="3"/>
        <v>0</v>
      </c>
    </row>
    <row r="226" spans="1:8" ht="50.1" customHeight="1">
      <c r="A226" s="29"/>
      <c r="B226" s="30"/>
      <c r="C226" s="78" t="s">
        <v>444</v>
      </c>
      <c r="D226" s="79" t="s">
        <v>445</v>
      </c>
      <c r="E226" s="78">
        <v>11</v>
      </c>
      <c r="F226" s="39">
        <v>90</v>
      </c>
      <c r="G226" s="11"/>
      <c r="H226" s="16">
        <f t="shared" si="3"/>
        <v>0</v>
      </c>
    </row>
    <row r="227" spans="1:8" ht="50.1" customHeight="1">
      <c r="A227" s="29"/>
      <c r="B227" s="30"/>
      <c r="C227" s="78" t="s">
        <v>446</v>
      </c>
      <c r="D227" s="79" t="s">
        <v>447</v>
      </c>
      <c r="E227" s="78">
        <v>3</v>
      </c>
      <c r="F227" s="39">
        <v>450</v>
      </c>
      <c r="G227" s="11"/>
      <c r="H227" s="16">
        <f t="shared" si="3"/>
        <v>0</v>
      </c>
    </row>
    <row r="228" spans="1:8" ht="50.1" customHeight="1">
      <c r="A228" s="29"/>
      <c r="B228" s="30"/>
      <c r="C228" s="78" t="s">
        <v>448</v>
      </c>
      <c r="D228" s="79" t="s">
        <v>449</v>
      </c>
      <c r="E228" s="78">
        <v>4</v>
      </c>
      <c r="F228" s="39">
        <v>450</v>
      </c>
      <c r="G228" s="11"/>
      <c r="H228" s="16">
        <f t="shared" si="3"/>
        <v>0</v>
      </c>
    </row>
    <row r="229" spans="1:8" ht="50.1" customHeight="1">
      <c r="A229" s="29"/>
      <c r="B229" s="30"/>
      <c r="C229" s="78" t="s">
        <v>450</v>
      </c>
      <c r="D229" s="79" t="s">
        <v>451</v>
      </c>
      <c r="E229" s="78">
        <v>2</v>
      </c>
      <c r="F229" s="39">
        <v>240</v>
      </c>
      <c r="G229" s="11"/>
      <c r="H229" s="16">
        <f t="shared" si="3"/>
        <v>0</v>
      </c>
    </row>
    <row r="230" spans="1:8" ht="50.1" customHeight="1">
      <c r="A230" s="29"/>
      <c r="B230" s="30"/>
      <c r="C230" s="78" t="s">
        <v>452</v>
      </c>
      <c r="D230" s="79" t="s">
        <v>453</v>
      </c>
      <c r="E230" s="78">
        <v>2</v>
      </c>
      <c r="F230" s="39">
        <v>450</v>
      </c>
      <c r="G230" s="11"/>
      <c r="H230" s="16">
        <f t="shared" si="3"/>
        <v>0</v>
      </c>
    </row>
    <row r="231" spans="1:8" ht="50.1" customHeight="1">
      <c r="A231" s="29"/>
      <c r="B231" s="30"/>
      <c r="C231" s="78" t="s">
        <v>454</v>
      </c>
      <c r="D231" s="79" t="s">
        <v>455</v>
      </c>
      <c r="E231" s="78">
        <v>3</v>
      </c>
      <c r="F231" s="39">
        <v>450</v>
      </c>
      <c r="G231" s="11"/>
      <c r="H231" s="16">
        <f t="shared" si="3"/>
        <v>0</v>
      </c>
    </row>
    <row r="232" spans="1:8" ht="50.1" customHeight="1">
      <c r="A232" s="29"/>
      <c r="B232" s="30"/>
      <c r="C232" s="78" t="s">
        <v>456</v>
      </c>
      <c r="D232" s="79" t="s">
        <v>457</v>
      </c>
      <c r="E232" s="78">
        <v>3</v>
      </c>
      <c r="F232" s="39">
        <v>360</v>
      </c>
      <c r="G232" s="11"/>
      <c r="H232" s="16">
        <f t="shared" si="3"/>
        <v>0</v>
      </c>
    </row>
    <row r="233" spans="1:8" ht="50.1" customHeight="1">
      <c r="A233" s="29"/>
      <c r="B233" s="30"/>
      <c r="C233" s="78" t="s">
        <v>458</v>
      </c>
      <c r="D233" s="79" t="s">
        <v>459</v>
      </c>
      <c r="E233" s="78">
        <v>7</v>
      </c>
      <c r="F233" s="39">
        <v>300</v>
      </c>
      <c r="G233" s="11"/>
      <c r="H233" s="16">
        <f t="shared" si="3"/>
        <v>0</v>
      </c>
    </row>
    <row r="234" spans="1:8" ht="50.1" customHeight="1">
      <c r="A234" s="29"/>
      <c r="B234" s="30"/>
      <c r="C234" s="78" t="s">
        <v>460</v>
      </c>
      <c r="D234" s="79" t="s">
        <v>461</v>
      </c>
      <c r="E234" s="78">
        <v>3</v>
      </c>
      <c r="F234" s="39">
        <v>300</v>
      </c>
      <c r="G234" s="11"/>
      <c r="H234" s="16">
        <f t="shared" si="3"/>
        <v>0</v>
      </c>
    </row>
    <row r="235" spans="1:8" ht="50.1" customHeight="1">
      <c r="A235" s="29"/>
      <c r="B235" s="30"/>
      <c r="C235" s="78" t="s">
        <v>462</v>
      </c>
      <c r="D235" s="79" t="s">
        <v>463</v>
      </c>
      <c r="E235" s="78">
        <v>14</v>
      </c>
      <c r="F235" s="39">
        <v>90</v>
      </c>
      <c r="G235" s="11"/>
      <c r="H235" s="16">
        <f t="shared" si="3"/>
        <v>0</v>
      </c>
    </row>
    <row r="236" spans="1:8" ht="50.1" customHeight="1">
      <c r="A236" s="29"/>
      <c r="B236" s="30"/>
      <c r="C236" s="78" t="s">
        <v>464</v>
      </c>
      <c r="D236" s="79" t="s">
        <v>465</v>
      </c>
      <c r="E236" s="78">
        <v>4</v>
      </c>
      <c r="F236" s="39">
        <v>600</v>
      </c>
      <c r="G236" s="11"/>
      <c r="H236" s="16">
        <f t="shared" si="3"/>
        <v>0</v>
      </c>
    </row>
    <row r="237" spans="1:8" ht="50.1" customHeight="1">
      <c r="A237" s="29"/>
      <c r="B237" s="30"/>
      <c r="C237" s="78" t="s">
        <v>466</v>
      </c>
      <c r="D237" s="79" t="s">
        <v>467</v>
      </c>
      <c r="E237" s="78">
        <v>12</v>
      </c>
      <c r="F237" s="39">
        <v>300</v>
      </c>
      <c r="G237" s="11"/>
      <c r="H237" s="16">
        <f t="shared" si="3"/>
        <v>0</v>
      </c>
    </row>
    <row r="238" spans="1:8" ht="50.1" customHeight="1">
      <c r="A238" s="29"/>
      <c r="B238" s="30"/>
      <c r="C238" s="78" t="s">
        <v>468</v>
      </c>
      <c r="D238" s="79" t="s">
        <v>469</v>
      </c>
      <c r="E238" s="78">
        <v>2</v>
      </c>
      <c r="F238" s="39">
        <v>600</v>
      </c>
      <c r="G238" s="11"/>
      <c r="H238" s="16">
        <f t="shared" si="3"/>
        <v>0</v>
      </c>
    </row>
    <row r="239" spans="1:8" ht="50.1" customHeight="1">
      <c r="A239" s="29"/>
      <c r="B239" s="30"/>
      <c r="C239" s="78" t="s">
        <v>470</v>
      </c>
      <c r="D239" s="79" t="s">
        <v>471</v>
      </c>
      <c r="E239" s="78">
        <v>1</v>
      </c>
      <c r="F239" s="39">
        <v>300</v>
      </c>
      <c r="G239" s="11"/>
      <c r="H239" s="16">
        <f t="shared" si="3"/>
        <v>0</v>
      </c>
    </row>
    <row r="240" spans="1:8" ht="50.1" customHeight="1">
      <c r="A240" s="29"/>
      <c r="B240" s="30"/>
      <c r="C240" s="78" t="s">
        <v>472</v>
      </c>
      <c r="D240" s="79" t="s">
        <v>473</v>
      </c>
      <c r="E240" s="78">
        <v>1</v>
      </c>
      <c r="F240" s="39">
        <v>240</v>
      </c>
      <c r="G240" s="11"/>
      <c r="H240" s="16">
        <f t="shared" si="3"/>
        <v>0</v>
      </c>
    </row>
    <row r="241" spans="1:8" ht="50.1" customHeight="1">
      <c r="A241" s="29"/>
      <c r="B241" s="30"/>
      <c r="C241" s="78" t="s">
        <v>474</v>
      </c>
      <c r="D241" s="79" t="s">
        <v>475</v>
      </c>
      <c r="E241" s="78">
        <v>85</v>
      </c>
      <c r="F241" s="39">
        <v>150</v>
      </c>
      <c r="G241" s="11"/>
      <c r="H241" s="16">
        <f t="shared" si="3"/>
        <v>0</v>
      </c>
    </row>
    <row r="242" spans="1:8" ht="50.1" customHeight="1">
      <c r="A242" s="29"/>
      <c r="B242" s="30"/>
      <c r="C242" s="78" t="s">
        <v>476</v>
      </c>
      <c r="D242" s="79" t="s">
        <v>477</v>
      </c>
      <c r="E242" s="78">
        <v>1</v>
      </c>
      <c r="F242" s="39">
        <v>360</v>
      </c>
      <c r="G242" s="11"/>
      <c r="H242" s="16">
        <f t="shared" si="3"/>
        <v>0</v>
      </c>
    </row>
    <row r="243" spans="1:8" ht="50.1" customHeight="1">
      <c r="A243" s="29"/>
      <c r="B243" s="30"/>
      <c r="C243" s="78" t="s">
        <v>478</v>
      </c>
      <c r="D243" s="79" t="s">
        <v>479</v>
      </c>
      <c r="E243" s="78">
        <v>15</v>
      </c>
      <c r="F243" s="39">
        <v>450</v>
      </c>
      <c r="G243" s="11"/>
      <c r="H243" s="16">
        <f t="shared" si="3"/>
        <v>0</v>
      </c>
    </row>
    <row r="244" spans="1:8" ht="50.1" customHeight="1">
      <c r="A244" s="29"/>
      <c r="B244" s="30"/>
      <c r="C244" s="78" t="s">
        <v>480</v>
      </c>
      <c r="D244" s="79" t="s">
        <v>481</v>
      </c>
      <c r="E244" s="78">
        <v>4</v>
      </c>
      <c r="F244" s="39">
        <v>450</v>
      </c>
      <c r="G244" s="11"/>
      <c r="H244" s="16">
        <f t="shared" si="3"/>
        <v>0</v>
      </c>
    </row>
    <row r="245" spans="1:8" ht="50.1" customHeight="1">
      <c r="A245" s="29"/>
      <c r="B245" s="30"/>
      <c r="C245" s="78" t="s">
        <v>482</v>
      </c>
      <c r="D245" s="79" t="s">
        <v>483</v>
      </c>
      <c r="E245" s="78">
        <v>2</v>
      </c>
      <c r="F245" s="39">
        <v>240</v>
      </c>
      <c r="G245" s="11"/>
      <c r="H245" s="16">
        <f t="shared" si="3"/>
        <v>0</v>
      </c>
    </row>
    <row r="246" spans="1:8" ht="50.1" customHeight="1">
      <c r="A246" s="29"/>
      <c r="B246" s="30"/>
      <c r="C246" s="78" t="s">
        <v>484</v>
      </c>
      <c r="D246" s="79" t="s">
        <v>485</v>
      </c>
      <c r="E246" s="78">
        <v>4</v>
      </c>
      <c r="F246" s="39">
        <v>240</v>
      </c>
      <c r="G246" s="11"/>
      <c r="H246" s="16">
        <f t="shared" si="3"/>
        <v>0</v>
      </c>
    </row>
    <row r="247" spans="1:8" ht="50.1" customHeight="1">
      <c r="A247" s="29"/>
      <c r="B247" s="30"/>
      <c r="C247" s="78" t="s">
        <v>486</v>
      </c>
      <c r="D247" s="79" t="s">
        <v>487</v>
      </c>
      <c r="E247" s="78">
        <v>4</v>
      </c>
      <c r="F247" s="39">
        <v>240</v>
      </c>
      <c r="G247" s="11"/>
      <c r="H247" s="16">
        <f t="shared" si="3"/>
        <v>0</v>
      </c>
    </row>
    <row r="248" spans="1:8" ht="50.1" customHeight="1">
      <c r="A248" s="29"/>
      <c r="B248" s="30"/>
      <c r="C248" s="78" t="s">
        <v>488</v>
      </c>
      <c r="D248" s="79" t="s">
        <v>304</v>
      </c>
      <c r="E248" s="78">
        <v>12</v>
      </c>
      <c r="F248" s="39">
        <v>240</v>
      </c>
      <c r="G248" s="11"/>
      <c r="H248" s="16">
        <f t="shared" si="3"/>
        <v>0</v>
      </c>
    </row>
    <row r="249" spans="1:8" ht="50.1" customHeight="1">
      <c r="A249" s="29"/>
      <c r="B249" s="30"/>
      <c r="C249" s="78" t="s">
        <v>489</v>
      </c>
      <c r="D249" s="79" t="s">
        <v>490</v>
      </c>
      <c r="E249" s="78">
        <v>1</v>
      </c>
      <c r="F249" s="39">
        <v>240</v>
      </c>
      <c r="G249" s="11"/>
      <c r="H249" s="16">
        <f t="shared" si="3"/>
        <v>0</v>
      </c>
    </row>
    <row r="250" spans="1:8" ht="50.1" customHeight="1">
      <c r="A250" s="29"/>
      <c r="B250" s="30"/>
      <c r="C250" s="78" t="s">
        <v>491</v>
      </c>
      <c r="D250" s="79" t="s">
        <v>492</v>
      </c>
      <c r="E250" s="78">
        <v>2</v>
      </c>
      <c r="F250" s="39">
        <v>240</v>
      </c>
      <c r="G250" s="11"/>
      <c r="H250" s="16">
        <f t="shared" si="3"/>
        <v>0</v>
      </c>
    </row>
    <row r="251" spans="1:8" ht="50.1" customHeight="1">
      <c r="A251" s="29"/>
      <c r="B251" s="30"/>
      <c r="C251" s="78" t="s">
        <v>493</v>
      </c>
      <c r="D251" s="80" t="s">
        <v>494</v>
      </c>
      <c r="E251" s="78">
        <v>16</v>
      </c>
      <c r="F251" s="39">
        <v>300</v>
      </c>
      <c r="G251" s="11"/>
      <c r="H251" s="16">
        <f t="shared" si="3"/>
        <v>0</v>
      </c>
    </row>
    <row r="252" spans="1:8" ht="50.1" customHeight="1">
      <c r="A252" s="29"/>
      <c r="B252" s="30"/>
      <c r="C252" s="78" t="s">
        <v>495</v>
      </c>
      <c r="D252" s="79" t="s">
        <v>496</v>
      </c>
      <c r="E252" s="78">
        <v>3</v>
      </c>
      <c r="F252" s="39">
        <v>750</v>
      </c>
      <c r="G252" s="11"/>
      <c r="H252" s="16">
        <f t="shared" si="3"/>
        <v>0</v>
      </c>
    </row>
    <row r="253" spans="1:8" ht="50.1" customHeight="1">
      <c r="A253" s="29"/>
      <c r="B253" s="30"/>
      <c r="C253" s="78" t="s">
        <v>497</v>
      </c>
      <c r="D253" s="79" t="s">
        <v>498</v>
      </c>
      <c r="E253" s="78">
        <v>7</v>
      </c>
      <c r="F253" s="39">
        <v>360</v>
      </c>
      <c r="G253" s="11"/>
      <c r="H253" s="16">
        <f t="shared" si="3"/>
        <v>0</v>
      </c>
    </row>
    <row r="254" spans="1:8" ht="50.1" customHeight="1">
      <c r="A254" s="29"/>
      <c r="B254" s="30"/>
      <c r="C254" s="78" t="s">
        <v>499</v>
      </c>
      <c r="D254" s="79" t="s">
        <v>500</v>
      </c>
      <c r="E254" s="78">
        <v>1</v>
      </c>
      <c r="F254" s="39">
        <v>360</v>
      </c>
      <c r="G254" s="11"/>
      <c r="H254" s="16">
        <f t="shared" si="3"/>
        <v>0</v>
      </c>
    </row>
    <row r="255" spans="1:8" ht="50.1" customHeight="1">
      <c r="A255" s="29"/>
      <c r="B255" s="30"/>
      <c r="C255" s="78" t="s">
        <v>501</v>
      </c>
      <c r="D255" s="79" t="s">
        <v>502</v>
      </c>
      <c r="E255" s="78">
        <v>4</v>
      </c>
      <c r="F255" s="39">
        <v>600</v>
      </c>
      <c r="G255" s="11"/>
      <c r="H255" s="16">
        <f t="shared" si="3"/>
        <v>0</v>
      </c>
    </row>
    <row r="256" spans="1:8" ht="50.1" customHeight="1">
      <c r="A256" s="29"/>
      <c r="B256" s="30"/>
      <c r="C256" s="78" t="s">
        <v>503</v>
      </c>
      <c r="D256" s="79" t="s">
        <v>504</v>
      </c>
      <c r="E256" s="78">
        <v>12</v>
      </c>
      <c r="F256" s="39">
        <v>180</v>
      </c>
      <c r="G256" s="11"/>
      <c r="H256" s="16">
        <f t="shared" si="3"/>
        <v>0</v>
      </c>
    </row>
    <row r="257" spans="1:8" ht="50.1" customHeight="1">
      <c r="A257" s="29"/>
      <c r="B257" s="30"/>
      <c r="C257" s="78" t="s">
        <v>505</v>
      </c>
      <c r="D257" s="79" t="s">
        <v>506</v>
      </c>
      <c r="E257" s="78">
        <v>4</v>
      </c>
      <c r="F257" s="39">
        <v>240</v>
      </c>
      <c r="G257" s="11"/>
      <c r="H257" s="16">
        <f t="shared" si="3"/>
        <v>0</v>
      </c>
    </row>
    <row r="258" spans="1:8" ht="50.1" customHeight="1">
      <c r="A258" s="29"/>
      <c r="B258" s="30"/>
      <c r="C258" s="78" t="s">
        <v>507</v>
      </c>
      <c r="D258" s="79" t="s">
        <v>508</v>
      </c>
      <c r="E258" s="78">
        <v>2</v>
      </c>
      <c r="F258" s="39">
        <v>300</v>
      </c>
      <c r="G258" s="11"/>
      <c r="H258" s="16">
        <f t="shared" si="3"/>
        <v>0</v>
      </c>
    </row>
    <row r="259" spans="1:8" ht="50.1" customHeight="1">
      <c r="A259" s="29"/>
      <c r="B259" s="30"/>
      <c r="C259" s="78" t="s">
        <v>509</v>
      </c>
      <c r="D259" s="79" t="s">
        <v>394</v>
      </c>
      <c r="E259" s="78">
        <v>44</v>
      </c>
      <c r="F259" s="39">
        <v>300</v>
      </c>
      <c r="G259" s="11"/>
      <c r="H259" s="16">
        <f t="shared" si="3"/>
        <v>0</v>
      </c>
    </row>
    <row r="260" spans="1:8" ht="50.1" customHeight="1">
      <c r="A260" s="29"/>
      <c r="B260" s="30"/>
      <c r="C260" s="78" t="s">
        <v>510</v>
      </c>
      <c r="D260" s="79" t="s">
        <v>511</v>
      </c>
      <c r="E260" s="78">
        <v>1</v>
      </c>
      <c r="F260" s="39">
        <v>240</v>
      </c>
      <c r="G260" s="11"/>
      <c r="H260" s="16">
        <f t="shared" si="3"/>
        <v>0</v>
      </c>
    </row>
    <row r="261" spans="1:8" ht="50.1" customHeight="1">
      <c r="A261" s="29"/>
      <c r="B261" s="30"/>
      <c r="C261" s="78" t="s">
        <v>512</v>
      </c>
      <c r="D261" s="79" t="s">
        <v>513</v>
      </c>
      <c r="E261" s="78">
        <v>47</v>
      </c>
      <c r="F261" s="39">
        <v>360</v>
      </c>
      <c r="G261" s="11"/>
      <c r="H261" s="16">
        <f t="shared" si="3"/>
        <v>0</v>
      </c>
    </row>
    <row r="262" spans="1:8" ht="50.1" customHeight="1">
      <c r="A262" s="29"/>
      <c r="B262" s="30"/>
      <c r="C262" s="78" t="s">
        <v>514</v>
      </c>
      <c r="D262" s="79" t="s">
        <v>400</v>
      </c>
      <c r="E262" s="78">
        <v>4</v>
      </c>
      <c r="F262" s="39">
        <v>360</v>
      </c>
      <c r="G262" s="11"/>
      <c r="H262" s="16">
        <f t="shared" si="3"/>
        <v>0</v>
      </c>
    </row>
    <row r="263" spans="1:8" ht="50.1" customHeight="1">
      <c r="A263" s="29"/>
      <c r="B263" s="30"/>
      <c r="C263" s="78" t="s">
        <v>515</v>
      </c>
      <c r="D263" s="79" t="s">
        <v>516</v>
      </c>
      <c r="E263" s="78">
        <v>22</v>
      </c>
      <c r="F263" s="39">
        <v>450</v>
      </c>
      <c r="G263" s="11"/>
      <c r="H263" s="16">
        <f t="shared" si="3"/>
        <v>0</v>
      </c>
    </row>
    <row r="264" spans="1:8" ht="50.1" customHeight="1">
      <c r="A264" s="29"/>
      <c r="B264" s="30"/>
      <c r="C264" s="78" t="s">
        <v>517</v>
      </c>
      <c r="D264" s="79" t="s">
        <v>400</v>
      </c>
      <c r="E264" s="78">
        <v>6</v>
      </c>
      <c r="F264" s="39">
        <v>360</v>
      </c>
      <c r="G264" s="11"/>
      <c r="H264" s="16">
        <f t="shared" si="3"/>
        <v>0</v>
      </c>
    </row>
    <row r="265" spans="1:8" ht="50.1" customHeight="1">
      <c r="A265" s="29"/>
      <c r="B265" s="30"/>
      <c r="C265" s="78" t="s">
        <v>518</v>
      </c>
      <c r="D265" s="79" t="s">
        <v>519</v>
      </c>
      <c r="E265" s="78">
        <v>1</v>
      </c>
      <c r="F265" s="39">
        <v>300</v>
      </c>
      <c r="G265" s="11"/>
      <c r="H265" s="16">
        <f t="shared" si="3"/>
        <v>0</v>
      </c>
    </row>
    <row r="266" spans="1:8" ht="50.1" customHeight="1">
      <c r="A266" s="29"/>
      <c r="B266" s="30"/>
      <c r="C266" s="78" t="s">
        <v>520</v>
      </c>
      <c r="D266" s="79" t="s">
        <v>277</v>
      </c>
      <c r="E266" s="78">
        <v>1</v>
      </c>
      <c r="F266" s="39">
        <v>600</v>
      </c>
      <c r="G266" s="11"/>
      <c r="H266" s="16">
        <f t="shared" si="3"/>
        <v>0</v>
      </c>
    </row>
    <row r="267" spans="1:8" ht="50.1" customHeight="1">
      <c r="A267" s="29"/>
      <c r="B267" s="30"/>
      <c r="C267" s="78" t="s">
        <v>521</v>
      </c>
      <c r="D267" s="79" t="s">
        <v>522</v>
      </c>
      <c r="E267" s="78">
        <v>2</v>
      </c>
      <c r="F267" s="39">
        <v>360</v>
      </c>
      <c r="G267" s="11"/>
      <c r="H267" s="16">
        <f t="shared" ref="H267:H330" si="4">SUM(F267)*(G267)</f>
        <v>0</v>
      </c>
    </row>
    <row r="268" spans="1:8" ht="50.1" customHeight="1">
      <c r="A268" s="29"/>
      <c r="B268" s="30"/>
      <c r="C268" s="78" t="s">
        <v>523</v>
      </c>
      <c r="D268" s="79" t="s">
        <v>524</v>
      </c>
      <c r="E268" s="78">
        <v>4</v>
      </c>
      <c r="F268" s="39">
        <v>750</v>
      </c>
      <c r="G268" s="11"/>
      <c r="H268" s="16">
        <f t="shared" si="4"/>
        <v>0</v>
      </c>
    </row>
    <row r="269" spans="1:8" ht="50.1" customHeight="1">
      <c r="A269" s="29"/>
      <c r="B269" s="30"/>
      <c r="C269" s="78" t="s">
        <v>525</v>
      </c>
      <c r="D269" s="79" t="s">
        <v>316</v>
      </c>
      <c r="E269" s="78">
        <v>26</v>
      </c>
      <c r="F269" s="39">
        <v>300</v>
      </c>
      <c r="G269" s="11"/>
      <c r="H269" s="16">
        <f t="shared" si="4"/>
        <v>0</v>
      </c>
    </row>
    <row r="270" spans="1:8" ht="50.1" customHeight="1">
      <c r="A270" s="29"/>
      <c r="B270" s="30"/>
      <c r="C270" s="78" t="s">
        <v>526</v>
      </c>
      <c r="D270" s="79" t="s">
        <v>527</v>
      </c>
      <c r="E270" s="78">
        <v>1</v>
      </c>
      <c r="F270" s="39">
        <v>450</v>
      </c>
      <c r="G270" s="11"/>
      <c r="H270" s="16">
        <f t="shared" si="4"/>
        <v>0</v>
      </c>
    </row>
    <row r="271" spans="1:8" ht="50.1" customHeight="1">
      <c r="A271" s="29"/>
      <c r="B271" s="30"/>
      <c r="C271" s="78" t="s">
        <v>528</v>
      </c>
      <c r="D271" s="79" t="s">
        <v>529</v>
      </c>
      <c r="E271" s="78">
        <v>3</v>
      </c>
      <c r="F271" s="39">
        <v>300</v>
      </c>
      <c r="G271" s="11"/>
      <c r="H271" s="16">
        <f t="shared" si="4"/>
        <v>0</v>
      </c>
    </row>
    <row r="272" spans="1:8" ht="50.1" customHeight="1">
      <c r="A272" s="29"/>
      <c r="B272" s="30"/>
      <c r="C272" s="78" t="s">
        <v>530</v>
      </c>
      <c r="D272" s="79" t="s">
        <v>531</v>
      </c>
      <c r="E272" s="78">
        <v>31</v>
      </c>
      <c r="F272" s="39">
        <v>90</v>
      </c>
      <c r="G272" s="11"/>
      <c r="H272" s="16">
        <f t="shared" si="4"/>
        <v>0</v>
      </c>
    </row>
    <row r="273" spans="1:8" ht="50.1" customHeight="1">
      <c r="A273" s="29"/>
      <c r="B273" s="30"/>
      <c r="C273" s="78" t="s">
        <v>532</v>
      </c>
      <c r="D273" s="79" t="s">
        <v>533</v>
      </c>
      <c r="E273" s="78">
        <v>22</v>
      </c>
      <c r="F273" s="39">
        <v>90</v>
      </c>
      <c r="G273" s="11"/>
      <c r="H273" s="16">
        <f t="shared" si="4"/>
        <v>0</v>
      </c>
    </row>
    <row r="274" spans="1:8" ht="50.1" customHeight="1">
      <c r="A274" s="29"/>
      <c r="B274" s="30"/>
      <c r="C274" s="78" t="s">
        <v>534</v>
      </c>
      <c r="D274" s="79" t="s">
        <v>535</v>
      </c>
      <c r="E274" s="78">
        <v>1</v>
      </c>
      <c r="F274" s="39">
        <v>450</v>
      </c>
      <c r="G274" s="11"/>
      <c r="H274" s="16">
        <f t="shared" si="4"/>
        <v>0</v>
      </c>
    </row>
    <row r="275" spans="1:8" ht="50.1" customHeight="1">
      <c r="A275" s="29"/>
      <c r="B275" s="30"/>
      <c r="C275" s="78" t="s">
        <v>536</v>
      </c>
      <c r="D275" s="79" t="s">
        <v>537</v>
      </c>
      <c r="E275" s="78">
        <v>2</v>
      </c>
      <c r="F275" s="39">
        <v>300</v>
      </c>
      <c r="G275" s="11"/>
      <c r="H275" s="16">
        <f t="shared" si="4"/>
        <v>0</v>
      </c>
    </row>
    <row r="276" spans="1:8" ht="50.1" customHeight="1">
      <c r="A276" s="29"/>
      <c r="B276" s="30"/>
      <c r="C276" s="78" t="s">
        <v>538</v>
      </c>
      <c r="D276" s="79" t="s">
        <v>539</v>
      </c>
      <c r="E276" s="78">
        <v>2</v>
      </c>
      <c r="F276" s="39">
        <v>240</v>
      </c>
      <c r="G276" s="11"/>
      <c r="H276" s="16">
        <f t="shared" si="4"/>
        <v>0</v>
      </c>
    </row>
    <row r="277" spans="1:8" ht="50.1" customHeight="1">
      <c r="A277" s="29"/>
      <c r="B277" s="30"/>
      <c r="C277" s="78" t="s">
        <v>540</v>
      </c>
      <c r="D277" s="79" t="s">
        <v>541</v>
      </c>
      <c r="E277" s="78">
        <v>11</v>
      </c>
      <c r="F277" s="39">
        <v>600</v>
      </c>
      <c r="G277" s="11"/>
      <c r="H277" s="16">
        <f t="shared" si="4"/>
        <v>0</v>
      </c>
    </row>
    <row r="278" spans="1:8" ht="50.1" customHeight="1">
      <c r="A278" s="29"/>
      <c r="B278" s="30"/>
      <c r="C278" s="78" t="s">
        <v>542</v>
      </c>
      <c r="D278" s="79" t="s">
        <v>543</v>
      </c>
      <c r="E278" s="78">
        <v>59</v>
      </c>
      <c r="F278" s="39">
        <v>240</v>
      </c>
      <c r="G278" s="11"/>
      <c r="H278" s="16">
        <f t="shared" si="4"/>
        <v>0</v>
      </c>
    </row>
    <row r="279" spans="1:8" ht="50.1" customHeight="1">
      <c r="A279" s="29"/>
      <c r="B279" s="30"/>
      <c r="C279" s="78" t="s">
        <v>544</v>
      </c>
      <c r="D279" s="79" t="s">
        <v>545</v>
      </c>
      <c r="E279" s="78">
        <v>1</v>
      </c>
      <c r="F279" s="39">
        <v>240</v>
      </c>
      <c r="G279" s="11"/>
      <c r="H279" s="16">
        <f t="shared" si="4"/>
        <v>0</v>
      </c>
    </row>
    <row r="280" spans="1:8" ht="50.1" customHeight="1">
      <c r="A280" s="29"/>
      <c r="B280" s="30"/>
      <c r="C280" s="78" t="s">
        <v>546</v>
      </c>
      <c r="D280" s="79" t="s">
        <v>547</v>
      </c>
      <c r="E280" s="78">
        <v>10</v>
      </c>
      <c r="F280" s="39">
        <v>240</v>
      </c>
      <c r="G280" s="11"/>
      <c r="H280" s="16">
        <f t="shared" si="4"/>
        <v>0</v>
      </c>
    </row>
    <row r="281" spans="1:8" ht="50.1" customHeight="1">
      <c r="A281" s="29"/>
      <c r="B281" s="30"/>
      <c r="C281" s="78" t="s">
        <v>548</v>
      </c>
      <c r="D281" s="79" t="s">
        <v>549</v>
      </c>
      <c r="E281" s="78">
        <v>2</v>
      </c>
      <c r="F281" s="39">
        <v>300</v>
      </c>
      <c r="G281" s="11"/>
      <c r="H281" s="16">
        <f t="shared" si="4"/>
        <v>0</v>
      </c>
    </row>
    <row r="282" spans="1:8" ht="50.1" customHeight="1">
      <c r="A282" s="29"/>
      <c r="B282" s="30"/>
      <c r="C282" s="78" t="s">
        <v>550</v>
      </c>
      <c r="D282" s="79" t="s">
        <v>551</v>
      </c>
      <c r="E282" s="78">
        <v>8</v>
      </c>
      <c r="F282" s="39">
        <v>300</v>
      </c>
      <c r="G282" s="11"/>
      <c r="H282" s="16">
        <f t="shared" si="4"/>
        <v>0</v>
      </c>
    </row>
    <row r="283" spans="1:8" ht="50.1" customHeight="1">
      <c r="A283" s="29"/>
      <c r="B283" s="30"/>
      <c r="C283" s="78" t="s">
        <v>552</v>
      </c>
      <c r="D283" s="79" t="s">
        <v>553</v>
      </c>
      <c r="E283" s="78">
        <v>59</v>
      </c>
      <c r="F283" s="39">
        <v>300</v>
      </c>
      <c r="G283" s="11"/>
      <c r="H283" s="16">
        <f t="shared" si="4"/>
        <v>0</v>
      </c>
    </row>
    <row r="284" spans="1:8" ht="50.1" customHeight="1">
      <c r="A284" s="29"/>
      <c r="B284" s="30"/>
      <c r="C284" s="78" t="s">
        <v>554</v>
      </c>
      <c r="D284" s="79" t="s">
        <v>555</v>
      </c>
      <c r="E284" s="78">
        <v>4</v>
      </c>
      <c r="F284" s="39">
        <v>300</v>
      </c>
      <c r="G284" s="11"/>
      <c r="H284" s="16">
        <f t="shared" si="4"/>
        <v>0</v>
      </c>
    </row>
    <row r="285" spans="1:8" ht="50.1" customHeight="1">
      <c r="A285" s="29"/>
      <c r="B285" s="30"/>
      <c r="C285" s="78" t="s">
        <v>556</v>
      </c>
      <c r="D285" s="79" t="s">
        <v>543</v>
      </c>
      <c r="E285" s="78">
        <v>18</v>
      </c>
      <c r="F285" s="39">
        <v>240</v>
      </c>
      <c r="G285" s="11"/>
      <c r="H285" s="16">
        <f t="shared" si="4"/>
        <v>0</v>
      </c>
    </row>
    <row r="286" spans="1:8" ht="50.1" customHeight="1">
      <c r="A286" s="29"/>
      <c r="B286" s="30"/>
      <c r="C286" s="78" t="s">
        <v>557</v>
      </c>
      <c r="D286" s="79" t="s">
        <v>471</v>
      </c>
      <c r="E286" s="78">
        <v>7</v>
      </c>
      <c r="F286" s="39">
        <v>300</v>
      </c>
      <c r="G286" s="11"/>
      <c r="H286" s="16">
        <f t="shared" si="4"/>
        <v>0</v>
      </c>
    </row>
    <row r="287" spans="1:8" ht="50.1" customHeight="1">
      <c r="A287" s="29"/>
      <c r="B287" s="30"/>
      <c r="C287" s="78" t="s">
        <v>558</v>
      </c>
      <c r="D287" s="79" t="s">
        <v>541</v>
      </c>
      <c r="E287" s="78">
        <v>11</v>
      </c>
      <c r="F287" s="39">
        <v>600</v>
      </c>
      <c r="G287" s="11"/>
      <c r="H287" s="16">
        <f t="shared" si="4"/>
        <v>0</v>
      </c>
    </row>
    <row r="288" spans="1:8" ht="50.1" customHeight="1">
      <c r="A288" s="29"/>
      <c r="B288" s="30"/>
      <c r="C288" s="78" t="s">
        <v>559</v>
      </c>
      <c r="D288" s="79" t="s">
        <v>560</v>
      </c>
      <c r="E288" s="78">
        <v>8</v>
      </c>
      <c r="F288" s="39">
        <v>180</v>
      </c>
      <c r="G288" s="11"/>
      <c r="H288" s="16">
        <f t="shared" si="4"/>
        <v>0</v>
      </c>
    </row>
    <row r="289" spans="1:8" ht="50.1" customHeight="1">
      <c r="A289" s="29"/>
      <c r="B289" s="30"/>
      <c r="C289" s="78" t="s">
        <v>561</v>
      </c>
      <c r="D289" s="79" t="s">
        <v>562</v>
      </c>
      <c r="E289" s="78">
        <v>5</v>
      </c>
      <c r="F289" s="39">
        <v>450</v>
      </c>
      <c r="G289" s="11"/>
      <c r="H289" s="16">
        <f t="shared" si="4"/>
        <v>0</v>
      </c>
    </row>
    <row r="290" spans="1:8" ht="50.1" customHeight="1">
      <c r="A290" s="29"/>
      <c r="B290" s="30"/>
      <c r="C290" s="78" t="s">
        <v>563</v>
      </c>
      <c r="D290" s="79" t="s">
        <v>562</v>
      </c>
      <c r="E290" s="78">
        <v>15</v>
      </c>
      <c r="F290" s="39">
        <v>450</v>
      </c>
      <c r="G290" s="11"/>
      <c r="H290" s="16">
        <f t="shared" si="4"/>
        <v>0</v>
      </c>
    </row>
    <row r="291" spans="1:8" ht="50.1" customHeight="1">
      <c r="A291" s="29"/>
      <c r="B291" s="30"/>
      <c r="C291" s="78" t="s">
        <v>564</v>
      </c>
      <c r="D291" s="79" t="s">
        <v>565</v>
      </c>
      <c r="E291" s="78">
        <v>7</v>
      </c>
      <c r="F291" s="39">
        <v>600</v>
      </c>
      <c r="G291" s="11"/>
      <c r="H291" s="16">
        <f t="shared" si="4"/>
        <v>0</v>
      </c>
    </row>
    <row r="292" spans="1:8" ht="50.1" customHeight="1">
      <c r="A292" s="29"/>
      <c r="B292" s="30"/>
      <c r="C292" s="78" t="s">
        <v>566</v>
      </c>
      <c r="D292" s="79" t="s">
        <v>567</v>
      </c>
      <c r="E292" s="78">
        <v>6</v>
      </c>
      <c r="F292" s="39">
        <v>600</v>
      </c>
      <c r="G292" s="11"/>
      <c r="H292" s="16">
        <f t="shared" si="4"/>
        <v>0</v>
      </c>
    </row>
    <row r="293" spans="1:8" ht="50.1" customHeight="1">
      <c r="A293" s="29"/>
      <c r="B293" s="30"/>
      <c r="C293" s="78" t="s">
        <v>568</v>
      </c>
      <c r="D293" s="79" t="s">
        <v>569</v>
      </c>
      <c r="E293" s="78">
        <v>6</v>
      </c>
      <c r="F293" s="39">
        <v>240</v>
      </c>
      <c r="G293" s="11"/>
      <c r="H293" s="16">
        <f t="shared" si="4"/>
        <v>0</v>
      </c>
    </row>
    <row r="294" spans="1:8" ht="50.1" customHeight="1">
      <c r="A294" s="29"/>
      <c r="B294" s="30"/>
      <c r="C294" s="78" t="s">
        <v>570</v>
      </c>
      <c r="D294" s="79" t="s">
        <v>571</v>
      </c>
      <c r="E294" s="78">
        <v>12</v>
      </c>
      <c r="F294" s="39">
        <v>300</v>
      </c>
      <c r="G294" s="11"/>
      <c r="H294" s="16">
        <f t="shared" si="4"/>
        <v>0</v>
      </c>
    </row>
    <row r="295" spans="1:8" ht="50.1" customHeight="1">
      <c r="A295" s="29"/>
      <c r="B295" s="30"/>
      <c r="C295" s="78" t="s">
        <v>572</v>
      </c>
      <c r="D295" s="79" t="s">
        <v>573</v>
      </c>
      <c r="E295" s="78">
        <v>5</v>
      </c>
      <c r="F295" s="39">
        <v>300</v>
      </c>
      <c r="G295" s="11"/>
      <c r="H295" s="16">
        <f t="shared" si="4"/>
        <v>0</v>
      </c>
    </row>
    <row r="296" spans="1:8" ht="50.1" customHeight="1">
      <c r="A296" s="29"/>
      <c r="B296" s="30"/>
      <c r="C296" s="78" t="s">
        <v>574</v>
      </c>
      <c r="D296" s="79" t="s">
        <v>575</v>
      </c>
      <c r="E296" s="78">
        <v>1</v>
      </c>
      <c r="F296" s="39">
        <v>300</v>
      </c>
      <c r="G296" s="11"/>
      <c r="H296" s="16">
        <f t="shared" si="4"/>
        <v>0</v>
      </c>
    </row>
    <row r="297" spans="1:8" ht="50.1" customHeight="1">
      <c r="A297" s="29"/>
      <c r="B297" s="30"/>
      <c r="C297" s="78" t="s">
        <v>576</v>
      </c>
      <c r="D297" s="79" t="s">
        <v>577</v>
      </c>
      <c r="E297" s="78">
        <v>1</v>
      </c>
      <c r="F297" s="39">
        <v>360</v>
      </c>
      <c r="G297" s="11"/>
      <c r="H297" s="16">
        <f t="shared" si="4"/>
        <v>0</v>
      </c>
    </row>
    <row r="298" spans="1:8" ht="50.1" customHeight="1">
      <c r="A298" s="29"/>
      <c r="B298" s="30"/>
      <c r="C298" s="78" t="s">
        <v>578</v>
      </c>
      <c r="D298" s="79" t="s">
        <v>579</v>
      </c>
      <c r="E298" s="78">
        <v>1</v>
      </c>
      <c r="F298" s="39">
        <v>450</v>
      </c>
      <c r="G298" s="11"/>
      <c r="H298" s="16">
        <f t="shared" si="4"/>
        <v>0</v>
      </c>
    </row>
    <row r="299" spans="1:8" ht="50.1" customHeight="1">
      <c r="A299" s="29"/>
      <c r="B299" s="30"/>
      <c r="C299" s="78" t="s">
        <v>580</v>
      </c>
      <c r="D299" s="79" t="s">
        <v>581</v>
      </c>
      <c r="E299" s="78">
        <v>5</v>
      </c>
      <c r="F299" s="39">
        <v>240</v>
      </c>
      <c r="G299" s="11"/>
      <c r="H299" s="16">
        <f t="shared" si="4"/>
        <v>0</v>
      </c>
    </row>
    <row r="300" spans="1:8" ht="50.1" customHeight="1">
      <c r="A300" s="29"/>
      <c r="B300" s="30"/>
      <c r="C300" s="78" t="s">
        <v>582</v>
      </c>
      <c r="D300" s="79" t="s">
        <v>583</v>
      </c>
      <c r="E300" s="78">
        <v>1</v>
      </c>
      <c r="F300" s="39">
        <v>240</v>
      </c>
      <c r="G300" s="11"/>
      <c r="H300" s="16">
        <f t="shared" si="4"/>
        <v>0</v>
      </c>
    </row>
    <row r="301" spans="1:8" ht="50.1" customHeight="1">
      <c r="A301" s="29"/>
      <c r="B301" s="30"/>
      <c r="C301" s="78" t="s">
        <v>584</v>
      </c>
      <c r="D301" s="79" t="s">
        <v>585</v>
      </c>
      <c r="E301" s="78">
        <v>1</v>
      </c>
      <c r="F301" s="39">
        <v>240</v>
      </c>
      <c r="G301" s="11"/>
      <c r="H301" s="16">
        <f t="shared" si="4"/>
        <v>0</v>
      </c>
    </row>
    <row r="302" spans="1:8" ht="50.1" customHeight="1">
      <c r="A302" s="29"/>
      <c r="B302" s="30"/>
      <c r="C302" s="78" t="s">
        <v>586</v>
      </c>
      <c r="D302" s="79" t="s">
        <v>587</v>
      </c>
      <c r="E302" s="78">
        <v>1</v>
      </c>
      <c r="F302" s="39">
        <v>240</v>
      </c>
      <c r="G302" s="11"/>
      <c r="H302" s="16">
        <f t="shared" si="4"/>
        <v>0</v>
      </c>
    </row>
    <row r="303" spans="1:8" ht="50.1" customHeight="1">
      <c r="A303" s="29"/>
      <c r="B303" s="30"/>
      <c r="C303" s="78" t="s">
        <v>588</v>
      </c>
      <c r="D303" s="79" t="s">
        <v>589</v>
      </c>
      <c r="E303" s="78">
        <v>2</v>
      </c>
      <c r="F303" s="39">
        <v>240</v>
      </c>
      <c r="G303" s="11"/>
      <c r="H303" s="16">
        <f t="shared" si="4"/>
        <v>0</v>
      </c>
    </row>
    <row r="304" spans="1:8" ht="50.1" customHeight="1">
      <c r="A304" s="29"/>
      <c r="B304" s="30"/>
      <c r="C304" s="78" t="s">
        <v>590</v>
      </c>
      <c r="D304" s="79" t="s">
        <v>591</v>
      </c>
      <c r="E304" s="78">
        <v>3</v>
      </c>
      <c r="F304" s="39">
        <v>600</v>
      </c>
      <c r="G304" s="11"/>
      <c r="H304" s="16">
        <f t="shared" si="4"/>
        <v>0</v>
      </c>
    </row>
    <row r="305" spans="1:8" ht="50.1" customHeight="1">
      <c r="A305" s="29"/>
      <c r="B305" s="30"/>
      <c r="C305" s="78" t="s">
        <v>592</v>
      </c>
      <c r="D305" s="79" t="s">
        <v>593</v>
      </c>
      <c r="E305" s="78">
        <v>1</v>
      </c>
      <c r="F305" s="39">
        <v>360</v>
      </c>
      <c r="G305" s="11"/>
      <c r="H305" s="16">
        <f t="shared" si="4"/>
        <v>0</v>
      </c>
    </row>
    <row r="306" spans="1:8" ht="50.1" customHeight="1">
      <c r="A306" s="29"/>
      <c r="B306" s="30"/>
      <c r="C306" s="78" t="s">
        <v>594</v>
      </c>
      <c r="D306" s="79" t="s">
        <v>595</v>
      </c>
      <c r="E306" s="78" t="s">
        <v>649</v>
      </c>
      <c r="F306" s="39">
        <v>300</v>
      </c>
      <c r="G306" s="11"/>
      <c r="H306" s="16">
        <f t="shared" si="4"/>
        <v>0</v>
      </c>
    </row>
    <row r="307" spans="1:8" ht="50.1" customHeight="1">
      <c r="A307" s="29"/>
      <c r="B307" s="30"/>
      <c r="C307" s="78" t="s">
        <v>596</v>
      </c>
      <c r="D307" s="79" t="s">
        <v>597</v>
      </c>
      <c r="E307" s="78">
        <v>5</v>
      </c>
      <c r="F307" s="39">
        <v>300</v>
      </c>
      <c r="G307" s="11"/>
      <c r="H307" s="16">
        <f t="shared" si="4"/>
        <v>0</v>
      </c>
    </row>
    <row r="308" spans="1:8" ht="50.1" customHeight="1">
      <c r="A308" s="29"/>
      <c r="B308" s="30"/>
      <c r="C308" s="78" t="s">
        <v>598</v>
      </c>
      <c r="D308" s="79" t="s">
        <v>599</v>
      </c>
      <c r="E308" s="78">
        <v>3</v>
      </c>
      <c r="F308" s="39">
        <v>240</v>
      </c>
      <c r="G308" s="11"/>
      <c r="H308" s="16">
        <f t="shared" si="4"/>
        <v>0</v>
      </c>
    </row>
    <row r="309" spans="1:8" ht="50.1" customHeight="1">
      <c r="A309" s="29"/>
      <c r="B309" s="30"/>
      <c r="C309" s="78" t="s">
        <v>600</v>
      </c>
      <c r="D309" s="79" t="s">
        <v>601</v>
      </c>
      <c r="E309" s="78">
        <v>16</v>
      </c>
      <c r="F309" s="39">
        <v>300</v>
      </c>
      <c r="G309" s="11"/>
      <c r="H309" s="16">
        <f t="shared" si="4"/>
        <v>0</v>
      </c>
    </row>
    <row r="310" spans="1:8" ht="50.1" customHeight="1">
      <c r="A310" s="29"/>
      <c r="B310" s="30"/>
      <c r="C310" s="78" t="s">
        <v>602</v>
      </c>
      <c r="D310" s="79" t="s">
        <v>603</v>
      </c>
      <c r="E310" s="78">
        <v>2</v>
      </c>
      <c r="F310" s="39">
        <v>450</v>
      </c>
      <c r="G310" s="11"/>
      <c r="H310" s="16">
        <f t="shared" si="4"/>
        <v>0</v>
      </c>
    </row>
    <row r="311" spans="1:8" ht="50.1" customHeight="1">
      <c r="A311" s="29"/>
      <c r="B311" s="30"/>
      <c r="C311" s="78" t="s">
        <v>604</v>
      </c>
      <c r="D311" s="79" t="s">
        <v>471</v>
      </c>
      <c r="E311" s="78">
        <v>1</v>
      </c>
      <c r="F311" s="39">
        <v>300</v>
      </c>
      <c r="G311" s="11"/>
      <c r="H311" s="16">
        <f t="shared" si="4"/>
        <v>0</v>
      </c>
    </row>
    <row r="312" spans="1:8" ht="50.1" customHeight="1">
      <c r="A312" s="29"/>
      <c r="B312" s="30"/>
      <c r="C312" s="78" t="s">
        <v>605</v>
      </c>
      <c r="D312" s="79" t="s">
        <v>606</v>
      </c>
      <c r="E312" s="78">
        <v>1</v>
      </c>
      <c r="F312" s="39">
        <v>300</v>
      </c>
      <c r="G312" s="11"/>
      <c r="H312" s="16">
        <f t="shared" si="4"/>
        <v>0</v>
      </c>
    </row>
    <row r="313" spans="1:8" ht="50.1" customHeight="1">
      <c r="A313" s="29"/>
      <c r="B313" s="30"/>
      <c r="C313" s="78" t="s">
        <v>607</v>
      </c>
      <c r="D313" s="79" t="s">
        <v>608</v>
      </c>
      <c r="E313" s="78">
        <v>10</v>
      </c>
      <c r="F313" s="39">
        <v>240</v>
      </c>
      <c r="G313" s="11"/>
      <c r="H313" s="16">
        <f t="shared" si="4"/>
        <v>0</v>
      </c>
    </row>
    <row r="314" spans="1:8" ht="50.1" customHeight="1">
      <c r="A314" s="29"/>
      <c r="B314" s="30"/>
      <c r="C314" s="78" t="s">
        <v>609</v>
      </c>
      <c r="D314" s="79" t="s">
        <v>610</v>
      </c>
      <c r="E314" s="78">
        <v>3</v>
      </c>
      <c r="F314" s="39">
        <v>240</v>
      </c>
      <c r="G314" s="11"/>
      <c r="H314" s="16">
        <f t="shared" si="4"/>
        <v>0</v>
      </c>
    </row>
    <row r="315" spans="1:8" ht="50.1" customHeight="1">
      <c r="A315" s="29"/>
      <c r="B315" s="30"/>
      <c r="C315" s="78" t="s">
        <v>611</v>
      </c>
      <c r="D315" s="79" t="s">
        <v>612</v>
      </c>
      <c r="E315" s="78">
        <v>3</v>
      </c>
      <c r="F315" s="39">
        <v>240</v>
      </c>
      <c r="G315" s="11"/>
      <c r="H315" s="16">
        <f t="shared" si="4"/>
        <v>0</v>
      </c>
    </row>
    <row r="316" spans="1:8" ht="50.1" customHeight="1">
      <c r="A316" s="29"/>
      <c r="B316" s="30"/>
      <c r="C316" s="78" t="s">
        <v>613</v>
      </c>
      <c r="D316" s="79" t="s">
        <v>614</v>
      </c>
      <c r="E316" s="78">
        <v>1</v>
      </c>
      <c r="F316" s="39">
        <v>240</v>
      </c>
      <c r="G316" s="11"/>
      <c r="H316" s="16">
        <f t="shared" si="4"/>
        <v>0</v>
      </c>
    </row>
    <row r="317" spans="1:8" ht="50.1" customHeight="1">
      <c r="A317" s="29"/>
      <c r="B317" s="30"/>
      <c r="C317" s="78" t="s">
        <v>615</v>
      </c>
      <c r="D317" s="79" t="s">
        <v>616</v>
      </c>
      <c r="E317" s="78">
        <v>6</v>
      </c>
      <c r="F317" s="39">
        <v>240</v>
      </c>
      <c r="G317" s="11"/>
      <c r="H317" s="16">
        <f t="shared" si="4"/>
        <v>0</v>
      </c>
    </row>
    <row r="318" spans="1:8" ht="50.1" customHeight="1">
      <c r="A318" s="29"/>
      <c r="B318" s="30"/>
      <c r="C318" s="78" t="s">
        <v>617</v>
      </c>
      <c r="D318" s="79" t="s">
        <v>618</v>
      </c>
      <c r="E318" s="78">
        <v>2</v>
      </c>
      <c r="F318" s="39">
        <v>750</v>
      </c>
      <c r="G318" s="11"/>
      <c r="H318" s="16">
        <f t="shared" si="4"/>
        <v>0</v>
      </c>
    </row>
    <row r="319" spans="1:8" ht="50.1" customHeight="1">
      <c r="A319" s="29"/>
      <c r="B319" s="30"/>
      <c r="C319" s="78" t="s">
        <v>619</v>
      </c>
      <c r="D319" s="79" t="s">
        <v>612</v>
      </c>
      <c r="E319" s="78">
        <v>1</v>
      </c>
      <c r="F319" s="39">
        <v>240</v>
      </c>
      <c r="G319" s="11"/>
      <c r="H319" s="16">
        <f t="shared" si="4"/>
        <v>0</v>
      </c>
    </row>
    <row r="320" spans="1:8" ht="50.1" customHeight="1">
      <c r="A320" s="29"/>
      <c r="B320" s="30"/>
      <c r="C320" s="78" t="s">
        <v>620</v>
      </c>
      <c r="D320" s="79" t="s">
        <v>621</v>
      </c>
      <c r="E320" s="78">
        <v>10</v>
      </c>
      <c r="F320" s="39">
        <v>240</v>
      </c>
      <c r="G320" s="11"/>
      <c r="H320" s="16">
        <f t="shared" si="4"/>
        <v>0</v>
      </c>
    </row>
    <row r="321" spans="1:8" ht="50.1" customHeight="1">
      <c r="A321" s="29"/>
      <c r="B321" s="30"/>
      <c r="C321" s="78" t="s">
        <v>622</v>
      </c>
      <c r="D321" s="79" t="s">
        <v>623</v>
      </c>
      <c r="E321" s="78">
        <v>1</v>
      </c>
      <c r="F321" s="39">
        <v>240</v>
      </c>
      <c r="G321" s="11"/>
      <c r="H321" s="16">
        <f t="shared" si="4"/>
        <v>0</v>
      </c>
    </row>
    <row r="322" spans="1:8" ht="50.1" customHeight="1">
      <c r="A322" s="29"/>
      <c r="B322" s="30"/>
      <c r="C322" s="78" t="s">
        <v>624</v>
      </c>
      <c r="D322" s="79" t="s">
        <v>625</v>
      </c>
      <c r="E322" s="78">
        <v>35</v>
      </c>
      <c r="F322" s="39">
        <v>240</v>
      </c>
      <c r="G322" s="11"/>
      <c r="H322" s="16">
        <f t="shared" si="4"/>
        <v>0</v>
      </c>
    </row>
    <row r="323" spans="1:8" ht="50.1" customHeight="1">
      <c r="A323" s="29"/>
      <c r="B323" s="30"/>
      <c r="C323" s="78" t="s">
        <v>626</v>
      </c>
      <c r="D323" s="79" t="s">
        <v>494</v>
      </c>
      <c r="E323" s="78">
        <v>7</v>
      </c>
      <c r="F323" s="39">
        <v>300</v>
      </c>
      <c r="G323" s="11"/>
      <c r="H323" s="16">
        <f t="shared" si="4"/>
        <v>0</v>
      </c>
    </row>
    <row r="324" spans="1:8" ht="50.1" customHeight="1">
      <c r="A324" s="29"/>
      <c r="B324" s="30"/>
      <c r="C324" s="78" t="s">
        <v>627</v>
      </c>
      <c r="D324" s="79" t="s">
        <v>628</v>
      </c>
      <c r="E324" s="78">
        <v>2</v>
      </c>
      <c r="F324" s="39">
        <v>240</v>
      </c>
      <c r="G324" s="11"/>
      <c r="H324" s="16">
        <f t="shared" si="4"/>
        <v>0</v>
      </c>
    </row>
    <row r="325" spans="1:8" ht="50.1" customHeight="1">
      <c r="A325" s="29"/>
      <c r="B325" s="30"/>
      <c r="C325" s="78" t="s">
        <v>629</v>
      </c>
      <c r="D325" s="79" t="s">
        <v>237</v>
      </c>
      <c r="E325" s="78">
        <v>3</v>
      </c>
      <c r="F325" s="39">
        <v>600</v>
      </c>
      <c r="G325" s="11"/>
      <c r="H325" s="16">
        <f t="shared" si="4"/>
        <v>0</v>
      </c>
    </row>
    <row r="326" spans="1:8" ht="50.1" customHeight="1">
      <c r="A326" s="29"/>
      <c r="B326" s="30"/>
      <c r="C326" s="78" t="s">
        <v>630</v>
      </c>
      <c r="D326" s="79" t="s">
        <v>631</v>
      </c>
      <c r="E326" s="78">
        <v>3</v>
      </c>
      <c r="F326" s="39">
        <v>300</v>
      </c>
      <c r="G326" s="11"/>
      <c r="H326" s="16">
        <f t="shared" si="4"/>
        <v>0</v>
      </c>
    </row>
    <row r="327" spans="1:8" ht="50.1" customHeight="1">
      <c r="A327" s="29"/>
      <c r="B327" s="30"/>
      <c r="C327" s="78" t="s">
        <v>632</v>
      </c>
      <c r="D327" s="79" t="s">
        <v>612</v>
      </c>
      <c r="E327" s="78">
        <v>3</v>
      </c>
      <c r="F327" s="39">
        <v>240</v>
      </c>
      <c r="G327" s="11"/>
      <c r="H327" s="16">
        <f t="shared" si="4"/>
        <v>0</v>
      </c>
    </row>
    <row r="328" spans="1:8" ht="50.1" customHeight="1">
      <c r="A328" s="29"/>
      <c r="B328" s="30"/>
      <c r="C328" s="78" t="s">
        <v>633</v>
      </c>
      <c r="D328" s="79" t="s">
        <v>634</v>
      </c>
      <c r="E328" s="78">
        <v>11</v>
      </c>
      <c r="F328" s="39">
        <v>240</v>
      </c>
      <c r="G328" s="11"/>
      <c r="H328" s="16">
        <f t="shared" si="4"/>
        <v>0</v>
      </c>
    </row>
    <row r="329" spans="1:8" ht="50.1" customHeight="1">
      <c r="A329" s="29"/>
      <c r="B329" s="30"/>
      <c r="C329" s="78" t="s">
        <v>635</v>
      </c>
      <c r="D329" s="79" t="s">
        <v>636</v>
      </c>
      <c r="E329" s="78">
        <v>9</v>
      </c>
      <c r="F329" s="39">
        <v>300</v>
      </c>
      <c r="G329" s="11"/>
      <c r="H329" s="16">
        <f t="shared" si="4"/>
        <v>0</v>
      </c>
    </row>
    <row r="330" spans="1:8" ht="50.1" customHeight="1">
      <c r="A330" s="29"/>
      <c r="B330" s="30"/>
      <c r="C330" s="78" t="s">
        <v>637</v>
      </c>
      <c r="D330" s="79" t="s">
        <v>638</v>
      </c>
      <c r="E330" s="78">
        <v>7</v>
      </c>
      <c r="F330" s="39">
        <v>360</v>
      </c>
      <c r="G330" s="11"/>
      <c r="H330" s="16">
        <f t="shared" si="4"/>
        <v>0</v>
      </c>
    </row>
    <row r="331" spans="1:8" ht="50.1" customHeight="1">
      <c r="A331" s="29"/>
      <c r="B331" s="30"/>
      <c r="C331" s="78" t="s">
        <v>639</v>
      </c>
      <c r="D331" s="79" t="s">
        <v>640</v>
      </c>
      <c r="E331" s="78">
        <v>12</v>
      </c>
      <c r="F331" s="39">
        <v>300</v>
      </c>
      <c r="G331" s="11"/>
      <c r="H331" s="16">
        <f t="shared" ref="H331:H335" si="5">SUM(F331)*(G331)</f>
        <v>0</v>
      </c>
    </row>
    <row r="332" spans="1:8" ht="50.1" customHeight="1">
      <c r="A332" s="29"/>
      <c r="B332" s="30"/>
      <c r="C332" s="78" t="s">
        <v>641</v>
      </c>
      <c r="D332" s="79" t="s">
        <v>642</v>
      </c>
      <c r="E332" s="78">
        <v>10</v>
      </c>
      <c r="F332" s="39">
        <v>300</v>
      </c>
      <c r="G332" s="11"/>
      <c r="H332" s="16">
        <f t="shared" si="5"/>
        <v>0</v>
      </c>
    </row>
    <row r="333" spans="1:8" ht="50.1" customHeight="1">
      <c r="A333" s="29"/>
      <c r="B333" s="30"/>
      <c r="C333" s="78" t="s">
        <v>643</v>
      </c>
      <c r="D333" s="79" t="s">
        <v>644</v>
      </c>
      <c r="E333" s="78">
        <v>19</v>
      </c>
      <c r="F333" s="39">
        <v>300</v>
      </c>
      <c r="G333" s="11"/>
      <c r="H333" s="16">
        <f t="shared" si="5"/>
        <v>0</v>
      </c>
    </row>
    <row r="334" spans="1:8" ht="50.1" customHeight="1">
      <c r="A334" s="29"/>
      <c r="B334" s="30"/>
      <c r="C334" s="78" t="s">
        <v>645</v>
      </c>
      <c r="D334" s="79" t="s">
        <v>646</v>
      </c>
      <c r="E334" s="78">
        <v>3</v>
      </c>
      <c r="F334" s="39">
        <v>240</v>
      </c>
      <c r="G334" s="11"/>
      <c r="H334" s="16">
        <f t="shared" si="5"/>
        <v>0</v>
      </c>
    </row>
    <row r="335" spans="1:8" ht="50.1" customHeight="1">
      <c r="A335" s="29"/>
      <c r="B335" s="30"/>
      <c r="C335" s="78" t="s">
        <v>647</v>
      </c>
      <c r="D335" s="79" t="s">
        <v>648</v>
      </c>
      <c r="E335" s="78">
        <v>1</v>
      </c>
      <c r="F335" s="39">
        <v>240</v>
      </c>
      <c r="G335" s="11"/>
      <c r="H335" s="16">
        <f t="shared" si="5"/>
        <v>0</v>
      </c>
    </row>
    <row r="336" spans="1:8" ht="30" customHeight="1">
      <c r="A336" s="29"/>
      <c r="B336" s="30"/>
      <c r="C336" s="13"/>
      <c r="D336" s="76"/>
      <c r="E336" s="77"/>
      <c r="F336" s="18"/>
      <c r="G336" s="17"/>
      <c r="H336" s="16"/>
    </row>
    <row r="337" spans="1:8" ht="23.25">
      <c r="A337" s="20"/>
      <c r="B337" s="20"/>
      <c r="C337" s="20"/>
      <c r="D337" s="21"/>
      <c r="E337" s="35"/>
      <c r="F337" s="20"/>
      <c r="G337" s="12"/>
      <c r="H337" s="16"/>
    </row>
    <row r="338" spans="1:8" ht="30" customHeight="1">
      <c r="A338" s="20"/>
      <c r="B338" s="20"/>
      <c r="C338" s="20"/>
      <c r="D338" s="21"/>
      <c r="E338" s="49"/>
      <c r="F338" s="50"/>
      <c r="G338" s="10"/>
      <c r="H338" s="16">
        <f>SUM(H11:H336)*1.1</f>
        <v>0</v>
      </c>
    </row>
    <row r="339" spans="1:8">
      <c r="A339" s="20"/>
      <c r="B339" s="20"/>
      <c r="C339" s="20"/>
      <c r="D339" s="21"/>
      <c r="E339" s="35"/>
      <c r="F339" s="20"/>
      <c r="G339" s="10"/>
      <c r="H339" s="24"/>
    </row>
    <row r="340" spans="1:8" ht="18">
      <c r="A340" s="20"/>
      <c r="B340" s="20"/>
      <c r="C340" s="20"/>
      <c r="D340" s="33" t="s">
        <v>6</v>
      </c>
      <c r="E340" s="36"/>
      <c r="F340" s="8"/>
      <c r="G340" s="7"/>
      <c r="H340" s="25"/>
    </row>
    <row r="341" spans="1:8" ht="18">
      <c r="A341" s="20"/>
      <c r="B341" s="20"/>
      <c r="C341" s="20"/>
      <c r="D341" s="31" t="s">
        <v>7</v>
      </c>
      <c r="E341" s="35"/>
      <c r="F341" s="20"/>
      <c r="G341" s="20"/>
      <c r="H341" s="26"/>
    </row>
    <row r="342" spans="1:8" ht="18">
      <c r="A342" s="20"/>
      <c r="B342" s="20"/>
      <c r="C342" s="20"/>
      <c r="D342" s="31" t="s">
        <v>8</v>
      </c>
      <c r="E342" s="35"/>
      <c r="F342" s="20"/>
      <c r="G342" s="20"/>
      <c r="H342" s="26"/>
    </row>
    <row r="343" spans="1:8" ht="18">
      <c r="A343" s="20"/>
      <c r="B343" s="20"/>
      <c r="C343" s="20"/>
      <c r="D343" s="31" t="s">
        <v>9</v>
      </c>
      <c r="E343" s="35"/>
      <c r="F343" s="20"/>
      <c r="G343" s="20"/>
      <c r="H343" s="26"/>
    </row>
    <row r="344" spans="1:8" ht="18">
      <c r="A344" s="20"/>
      <c r="B344" s="20"/>
      <c r="C344" s="20"/>
      <c r="D344" s="31" t="s">
        <v>10</v>
      </c>
      <c r="E344" s="35"/>
      <c r="F344" s="20"/>
      <c r="G344" s="20"/>
      <c r="H344" s="26"/>
    </row>
    <row r="345" spans="1:8" ht="18">
      <c r="A345" s="20"/>
      <c r="B345" s="20"/>
      <c r="C345" s="20"/>
      <c r="D345" s="32" t="s">
        <v>11</v>
      </c>
      <c r="E345" s="35"/>
      <c r="F345" s="20"/>
      <c r="G345" s="20"/>
      <c r="H345" s="26"/>
    </row>
    <row r="346" spans="1:8">
      <c r="A346" s="22"/>
      <c r="B346" s="22"/>
      <c r="C346" s="22"/>
      <c r="D346" s="23"/>
      <c r="E346" s="37"/>
      <c r="F346" s="22"/>
      <c r="G346" s="22"/>
      <c r="H346" s="27"/>
    </row>
  </sheetData>
  <sortState ref="A10:H711">
    <sortCondition ref="C10:C711"/>
  </sortState>
  <mergeCells count="16">
    <mergeCell ref="H8:H9"/>
    <mergeCell ref="E338:F338"/>
    <mergeCell ref="C1:E1"/>
    <mergeCell ref="C2:E2"/>
    <mergeCell ref="C3:E3"/>
    <mergeCell ref="C4:E4"/>
    <mergeCell ref="C8:C9"/>
    <mergeCell ref="A5:F5"/>
    <mergeCell ref="C6:F7"/>
    <mergeCell ref="A6:B7"/>
    <mergeCell ref="G6:G7"/>
    <mergeCell ref="G8:G9"/>
    <mergeCell ref="A8:B9"/>
    <mergeCell ref="F8:F9"/>
    <mergeCell ref="D8:D9"/>
    <mergeCell ref="D336:E33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38" fitToHeight="11" orientation="portrait" horizontalDpi="4294967292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Allura</dc:creator>
  <cp:lastModifiedBy>Mallee Phallies</cp:lastModifiedBy>
  <cp:lastPrinted>2018-06-01T10:03:53Z</cp:lastPrinted>
  <dcterms:created xsi:type="dcterms:W3CDTF">2015-07-07T11:34:31Z</dcterms:created>
  <dcterms:modified xsi:type="dcterms:W3CDTF">2019-05-23T05:57:58Z</dcterms:modified>
</cp:coreProperties>
</file>