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L:\Orchids\AMThai\Winter-Spring 2024\"/>
    </mc:Choice>
  </mc:AlternateContent>
  <xr:revisionPtr revIDLastSave="0" documentId="13_ncr:1_{8B339E1C-66F7-42D9-B75C-8868CD293983}" xr6:coauthVersionLast="47" xr6:coauthVersionMax="47" xr10:uidLastSave="{00000000-0000-0000-0000-000000000000}"/>
  <bookViews>
    <workbookView xWindow="11445" yWindow="285" windowWidth="14700" windowHeight="12705" xr2:uid="{00000000-000D-0000-FFFF-FFFF00000000}"/>
  </bookViews>
  <sheets>
    <sheet name="Sheet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2" i="1" l="1"/>
  <c r="I138" i="1" l="1"/>
  <c r="I134" i="1"/>
  <c r="I131" i="1"/>
  <c r="I132" i="1"/>
  <c r="I129" i="1"/>
  <c r="I125" i="1"/>
  <c r="I116" i="1"/>
  <c r="I114" i="1"/>
  <c r="I136" i="1"/>
  <c r="I106" i="1"/>
  <c r="I97" i="1"/>
  <c r="I92" i="1"/>
  <c r="I96" i="1"/>
  <c r="I83" i="1"/>
  <c r="I81" i="1"/>
  <c r="I76" i="1"/>
  <c r="I74" i="1"/>
  <c r="I73" i="1"/>
  <c r="I66" i="1"/>
  <c r="I50" i="1"/>
  <c r="I48" i="1"/>
  <c r="I41" i="1"/>
  <c r="I33" i="1"/>
  <c r="I32" i="1"/>
  <c r="I102" i="1"/>
  <c r="I103" i="1"/>
  <c r="I104" i="1"/>
  <c r="I105" i="1"/>
  <c r="I107" i="1"/>
  <c r="I108" i="1"/>
  <c r="I109" i="1"/>
  <c r="I110" i="1"/>
  <c r="I111" i="1"/>
  <c r="I115" i="1"/>
  <c r="I117" i="1"/>
  <c r="I118" i="1"/>
  <c r="I119" i="1"/>
  <c r="I120" i="1"/>
  <c r="I121" i="1"/>
  <c r="I123" i="1"/>
  <c r="I124" i="1"/>
  <c r="I126" i="1"/>
  <c r="I127" i="1"/>
  <c r="I133" i="1" l="1"/>
  <c r="I13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4" i="1"/>
  <c r="I35" i="1"/>
  <c r="I36" i="1"/>
  <c r="I37" i="1"/>
  <c r="I38" i="1"/>
  <c r="I39" i="1"/>
  <c r="I40" i="1"/>
  <c r="I42" i="1"/>
  <c r="I43" i="1"/>
  <c r="I44" i="1"/>
  <c r="I45" i="1"/>
  <c r="I46" i="1"/>
  <c r="I47" i="1"/>
  <c r="I49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7" i="1"/>
  <c r="I68" i="1"/>
  <c r="I69" i="1"/>
  <c r="I70" i="1"/>
  <c r="I71" i="1"/>
  <c r="I72" i="1"/>
  <c r="I75" i="1"/>
  <c r="I79" i="1"/>
  <c r="I80" i="1"/>
  <c r="I82" i="1"/>
  <c r="I84" i="1"/>
  <c r="I91" i="1"/>
  <c r="I93" i="1"/>
  <c r="I94" i="1"/>
  <c r="I95" i="1"/>
  <c r="I90" i="1"/>
  <c r="I88" i="1"/>
  <c r="I89" i="1"/>
  <c r="I85" i="1"/>
  <c r="I86" i="1"/>
  <c r="I87" i="1"/>
  <c r="I98" i="1"/>
  <c r="I99" i="1"/>
  <c r="I78" i="1"/>
  <c r="I100" i="1"/>
  <c r="I128" i="1"/>
  <c r="I130" i="1"/>
  <c r="I135" i="1"/>
  <c r="I101" i="1"/>
  <c r="I113" i="1"/>
  <c r="I122" i="1"/>
  <c r="I137" i="1"/>
  <c r="I12" i="1"/>
  <c r="I140" i="1" l="1"/>
</calcChain>
</file>

<file path=xl/sharedStrings.xml><?xml version="1.0" encoding="utf-8"?>
<sst xmlns="http://schemas.openxmlformats.org/spreadsheetml/2006/main" count="325" uniqueCount="277">
  <si>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</si>
  <si>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</si>
  <si>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</si>
  <si>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</si>
  <si>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</si>
  <si>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</si>
  <si>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</si>
  <si>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</si>
  <si>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</si>
  <si>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</si>
  <si>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</si>
  <si>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</si>
  <si>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</si>
  <si>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</si>
  <si>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</si>
  <si>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</si>
  <si>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</si>
  <si>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</si>
  <si>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</si>
  <si>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Available</t>
  </si>
  <si>
    <t>Dendrobiums - 40 seedlings/flask</t>
  </si>
  <si>
    <t>Winter-Spring 2024</t>
  </si>
  <si>
    <t>Memo</t>
  </si>
  <si>
    <t>DEN-FL-10007</t>
  </si>
  <si>
    <t>Dendrobium Aredung Blue</t>
  </si>
  <si>
    <t>DEN-FL-10013</t>
  </si>
  <si>
    <t>DEN-FL-10016</t>
  </si>
  <si>
    <t>Dendrobium Blue Ocean #AT45</t>
  </si>
  <si>
    <t>DEN-FL-10018</t>
  </si>
  <si>
    <t>Dendrobium Blue Spin</t>
  </si>
  <si>
    <t>DEN-FL-10027</t>
  </si>
  <si>
    <t>Dendrobium Burana Sunshine</t>
  </si>
  <si>
    <t>DEN-FL-10029</t>
  </si>
  <si>
    <t>DEN-FL-10034</t>
  </si>
  <si>
    <t>Dendrobium Dang Ladda</t>
  </si>
  <si>
    <t>DEN-FL-10036</t>
  </si>
  <si>
    <t>Dendrobium Jack Concert Red</t>
  </si>
  <si>
    <t>DEN-FL-10048</t>
  </si>
  <si>
    <t>Dendrobium Genting Royal #B 395</t>
  </si>
  <si>
    <t>DEN-FL-10049</t>
  </si>
  <si>
    <t>Dendrobium Bortim Purple MVN</t>
  </si>
  <si>
    <t>DEN-FL-10051</t>
  </si>
  <si>
    <t>Dendrobium Hirochi Blue</t>
  </si>
  <si>
    <t>DEN-FL-10052</t>
  </si>
  <si>
    <t>Dendrobium Hollywood (Rung)</t>
  </si>
  <si>
    <t>DEN-FL-10057</t>
  </si>
  <si>
    <t>Dendrobium White Liberty</t>
  </si>
  <si>
    <t>DEN-FL-10065</t>
  </si>
  <si>
    <t>Dendrobium Midori New Jade</t>
  </si>
  <si>
    <t>DEN-FL-10071</t>
  </si>
  <si>
    <t>Dendrobium OT 227</t>
  </si>
  <si>
    <t>DEN-FL-10073</t>
  </si>
  <si>
    <t>Dendrobium Bronze OT 250</t>
  </si>
  <si>
    <t>DEN-FL-10076</t>
  </si>
  <si>
    <t>Dendrobium Thongchai #OT 259</t>
  </si>
  <si>
    <t>DEN-FL-10078</t>
  </si>
  <si>
    <t>Dendrobium Spice Ice #OT 260</t>
  </si>
  <si>
    <t>DEN-FL-10080</t>
  </si>
  <si>
    <t>DEN-FL-10081</t>
  </si>
  <si>
    <t>Dendrobium Golden Brown #OT 276</t>
  </si>
  <si>
    <t>DEN-FL-10104</t>
  </si>
  <si>
    <t>Dendrobium Chocolate #OT 323</t>
  </si>
  <si>
    <t>DEN-FL-10119</t>
  </si>
  <si>
    <t>Dendrobium Brown Spin #OT 364</t>
  </si>
  <si>
    <t>DEN-FL-10122</t>
  </si>
  <si>
    <t>Dendrobium Asami Kairit Pink</t>
  </si>
  <si>
    <t>Dendrobium Banana Uncheng #B693</t>
  </si>
  <si>
    <t>DEN-FL-10126</t>
  </si>
  <si>
    <t>Dendrobium Royal Splash</t>
  </si>
  <si>
    <t>DEN-FL-10130</t>
  </si>
  <si>
    <t>Dendrobium Sampran Brown</t>
  </si>
  <si>
    <t>DEN-FL-10134</t>
  </si>
  <si>
    <t>Dendrobium Sripai</t>
  </si>
  <si>
    <t>DEN-FL-10135</t>
  </si>
  <si>
    <t>Dendrobium Tabtim Siam UA57</t>
  </si>
  <si>
    <t>DEN-FL-10139</t>
  </si>
  <si>
    <t>Dendrobium Twist 11</t>
  </si>
  <si>
    <t>DEN-FL-10155</t>
  </si>
  <si>
    <t>Dendrobium Purple  UA 76</t>
  </si>
  <si>
    <t>DEN-FL-10156</t>
  </si>
  <si>
    <t>Dendrobium Rainbow #UA 77</t>
  </si>
  <si>
    <t>DEN-FL-10162</t>
  </si>
  <si>
    <t>Dendrobium Purple Blue #UA 84</t>
  </si>
  <si>
    <t>DEN-FL-10164</t>
  </si>
  <si>
    <t>Dendrobium Butachong #UA 86</t>
  </si>
  <si>
    <t>DEN-FL-10168</t>
  </si>
  <si>
    <t>Dendrobium Pink #UA 93</t>
  </si>
  <si>
    <t>DEN-FL-10175</t>
  </si>
  <si>
    <t>Dendrobium Vine #10175</t>
  </si>
  <si>
    <t>DEN-FL-10188</t>
  </si>
  <si>
    <t>Dendrobium Patum Red</t>
  </si>
  <si>
    <t>DEN-FL-10210</t>
  </si>
  <si>
    <t>Dendrobium Black Jelly</t>
  </si>
  <si>
    <t>DEN-FL-10215</t>
  </si>
  <si>
    <t>Dendrobium Red Jack</t>
  </si>
  <si>
    <t>DEN-FL-10218</t>
  </si>
  <si>
    <t>Dendrobium Kairit Green</t>
  </si>
  <si>
    <t>DEN-FL-10219</t>
  </si>
  <si>
    <t>Dendrobium Pachara Fancy</t>
  </si>
  <si>
    <t>DEN-FL-10221</t>
  </si>
  <si>
    <t>Dendrobium Pink Kanjana</t>
  </si>
  <si>
    <t>DEN-FL-10231</t>
  </si>
  <si>
    <t>Dendrobium Krating Dang</t>
  </si>
  <si>
    <t>DEN-FL-10232</t>
  </si>
  <si>
    <t>Dendrobium Bortim Blue MVN</t>
  </si>
  <si>
    <t>DEN-FL-10235</t>
  </si>
  <si>
    <t>Dendrobium Tha Chin</t>
  </si>
  <si>
    <t>DEN-FL-10245</t>
  </si>
  <si>
    <t>Dendrobium Magic Blue</t>
  </si>
  <si>
    <t>DEN-FL-10257</t>
  </si>
  <si>
    <t>DEN-FL-10268</t>
  </si>
  <si>
    <t>Dendrobium 10268</t>
  </si>
  <si>
    <t>DEN-FL-10272</t>
  </si>
  <si>
    <t>Dendrobium T white</t>
  </si>
  <si>
    <t>DEN-FL-10273</t>
  </si>
  <si>
    <t>Dendrobium Green Star Jumbo</t>
  </si>
  <si>
    <t>DEN-FL-10277</t>
  </si>
  <si>
    <t>DEN-FL-10291</t>
  </si>
  <si>
    <t>DEN-FL-10292</t>
  </si>
  <si>
    <t>Dendrobium Sampran Thongchai 10292</t>
  </si>
  <si>
    <t>DEN-FL-10293</t>
  </si>
  <si>
    <t>Dendrobium Arawan</t>
  </si>
  <si>
    <t>DEN-FL-10298</t>
  </si>
  <si>
    <t>Dendrobium Jangpalew</t>
  </si>
  <si>
    <t>DEN-FL-10304</t>
  </si>
  <si>
    <t>Dendrobium Taiwan Pink</t>
  </si>
  <si>
    <t>DEN-FL-10311</t>
  </si>
  <si>
    <t>DEN-FL-10399</t>
  </si>
  <si>
    <t>Dendrobium Betty Rose</t>
  </si>
  <si>
    <t>CAT-FL-20005</t>
  </si>
  <si>
    <t>Cattleya Hadyai Golden Nugget</t>
  </si>
  <si>
    <t>CAT-FL-20011</t>
  </si>
  <si>
    <t>Rlc. Mayor Yamasaki</t>
  </si>
  <si>
    <t>ONC-FL-30015</t>
  </si>
  <si>
    <t>Oncidium Valizalia #Ari 44</t>
  </si>
  <si>
    <t>ONC-FL-30020</t>
  </si>
  <si>
    <t>VAN-FL-40001</t>
  </si>
  <si>
    <t>Vanda Pachara Blue</t>
  </si>
  <si>
    <t>VAN-FL-40030</t>
  </si>
  <si>
    <t>Vanda Chulee Blue</t>
  </si>
  <si>
    <t>VAN-FL-40034</t>
  </si>
  <si>
    <t>Vanda Katsura Rich Pink</t>
  </si>
  <si>
    <t>VAN-FL-40035</t>
  </si>
  <si>
    <t>Vanda Roberts Delight Black</t>
  </si>
  <si>
    <t>RHY-FL-60001</t>
  </si>
  <si>
    <t>Rhynchostylis White</t>
  </si>
  <si>
    <t>RHY-FL-60002</t>
  </si>
  <si>
    <t>Rhynchostylis Red</t>
  </si>
  <si>
    <t>RHY-FL-60003</t>
  </si>
  <si>
    <t>Rhynchostylis Spotted</t>
  </si>
  <si>
    <t>RHY-FL-60004</t>
  </si>
  <si>
    <t>Rhynchostylis Cartoon</t>
  </si>
  <si>
    <t>RHY-FL-60006</t>
  </si>
  <si>
    <t>Rhynchostylis Orange</t>
  </si>
  <si>
    <t>RHY-FL-60007</t>
  </si>
  <si>
    <t>Rhynchostylis Pink</t>
  </si>
  <si>
    <t>VAN-FL-70005</t>
  </si>
  <si>
    <t>VAN-FL-70015</t>
  </si>
  <si>
    <t>CAT-FL-70017</t>
  </si>
  <si>
    <t>Cattleya #70017</t>
  </si>
  <si>
    <t>VAN-FL-70031</t>
  </si>
  <si>
    <t>Vanda 70031</t>
  </si>
  <si>
    <t>Onc. Pacific Sunrise "Hakalau"</t>
  </si>
  <si>
    <t>Odtna. Pacific Paranoia Salinas</t>
  </si>
  <si>
    <t>Onc. Sharry Baby "Sweet Fragrance"</t>
  </si>
  <si>
    <r>
      <rPr>
        <sz val="18"/>
        <rFont val="Arial MT"/>
        <family val="2"/>
      </rPr>
      <t>O-3</t>
    </r>
  </si>
  <si>
    <r>
      <rPr>
        <sz val="18"/>
        <rFont val="Arial MT"/>
        <family val="2"/>
      </rPr>
      <t>O-4</t>
    </r>
  </si>
  <si>
    <r>
      <rPr>
        <sz val="18"/>
        <rFont val="Arial MT"/>
        <family val="2"/>
      </rPr>
      <t>O-5</t>
    </r>
  </si>
  <si>
    <r>
      <rPr>
        <sz val="18"/>
        <rFont val="Arial MT"/>
        <family val="2"/>
      </rPr>
      <t>O-9</t>
    </r>
  </si>
  <si>
    <r>
      <rPr>
        <sz val="18"/>
        <rFont val="Arial MT"/>
        <family val="2"/>
      </rPr>
      <t>O-19</t>
    </r>
  </si>
  <si>
    <r>
      <rPr>
        <sz val="18"/>
        <rFont val="Arial MT"/>
        <family val="2"/>
      </rPr>
      <t>O-23</t>
    </r>
  </si>
  <si>
    <r>
      <rPr>
        <sz val="18"/>
        <rFont val="Arial MT"/>
        <family val="2"/>
      </rPr>
      <t>O-24</t>
    </r>
  </si>
  <si>
    <r>
      <rPr>
        <sz val="18"/>
        <rFont val="Arial MT"/>
        <family val="2"/>
      </rPr>
      <t>O-25</t>
    </r>
  </si>
  <si>
    <r>
      <rPr>
        <sz val="18"/>
        <rFont val="Arial MT"/>
        <family val="2"/>
      </rPr>
      <t>O-29</t>
    </r>
  </si>
  <si>
    <r>
      <rPr>
        <sz val="18"/>
        <rFont val="Arial MT"/>
        <family val="2"/>
      </rPr>
      <t>O-57</t>
    </r>
  </si>
  <si>
    <r>
      <rPr>
        <sz val="18"/>
        <rFont val="Arial MT"/>
        <family val="2"/>
      </rPr>
      <t>O-65</t>
    </r>
  </si>
  <si>
    <r>
      <rPr>
        <sz val="18"/>
        <rFont val="Arial MT"/>
        <family val="2"/>
      </rPr>
      <t>O-66</t>
    </r>
  </si>
  <si>
    <r>
      <rPr>
        <sz val="18"/>
        <rFont val="Arial MT"/>
        <family val="2"/>
      </rPr>
      <t>O-68</t>
    </r>
  </si>
  <si>
    <r>
      <rPr>
        <sz val="18"/>
        <rFont val="Arial MT"/>
        <family val="2"/>
      </rPr>
      <t>O-70</t>
    </r>
  </si>
  <si>
    <r>
      <rPr>
        <sz val="18"/>
        <rFont val="Arial MT"/>
        <family val="2"/>
      </rPr>
      <t>O-72</t>
    </r>
  </si>
  <si>
    <r>
      <rPr>
        <sz val="18"/>
        <rFont val="Arial MT"/>
        <family val="2"/>
      </rPr>
      <t>O-91</t>
    </r>
  </si>
  <si>
    <r>
      <rPr>
        <sz val="18"/>
        <rFont val="Arial MT"/>
        <family val="2"/>
      </rPr>
      <t>O-92</t>
    </r>
  </si>
  <si>
    <r>
      <rPr>
        <sz val="18"/>
        <rFont val="Arial MT"/>
        <family val="2"/>
      </rPr>
      <t>O-101</t>
    </r>
  </si>
  <si>
    <r>
      <rPr>
        <sz val="18"/>
        <rFont val="Arial MT"/>
        <family val="2"/>
      </rPr>
      <t>O-112</t>
    </r>
  </si>
  <si>
    <r>
      <rPr>
        <sz val="18"/>
        <rFont val="Arial MT"/>
        <family val="2"/>
      </rPr>
      <t>O-113</t>
    </r>
  </si>
  <si>
    <r>
      <rPr>
        <sz val="18"/>
        <rFont val="Arial MT"/>
        <family val="2"/>
      </rPr>
      <t>O-130</t>
    </r>
  </si>
  <si>
    <r>
      <rPr>
        <sz val="18"/>
        <rFont val="Arial MT"/>
        <family val="2"/>
      </rPr>
      <t>O-142</t>
    </r>
  </si>
  <si>
    <r>
      <rPr>
        <sz val="18"/>
        <rFont val="Arial MT"/>
        <family val="2"/>
      </rPr>
      <t>O-155</t>
    </r>
  </si>
  <si>
    <r>
      <rPr>
        <sz val="18"/>
        <rFont val="Arial MT"/>
        <family val="2"/>
      </rPr>
      <t>O-2</t>
    </r>
  </si>
  <si>
    <r>
      <rPr>
        <sz val="18"/>
        <rFont val="Arial MT"/>
        <family val="2"/>
      </rPr>
      <t>O-54</t>
    </r>
  </si>
  <si>
    <r>
      <rPr>
        <sz val="18"/>
        <rFont val="Arial MT"/>
        <family val="2"/>
      </rPr>
      <t>O-90</t>
    </r>
  </si>
  <si>
    <t>Other - Cattleyas, Vandas, Rhyncos, Oncids, etc. - up to 40 seedlings per flask!</t>
  </si>
  <si>
    <t>Dendrobium White Red Lips Jumbo 10311</t>
  </si>
  <si>
    <t>Dendrobium Thongchai Mungkud</t>
  </si>
  <si>
    <t>Dendrobium Old Rose #10277</t>
  </si>
  <si>
    <t>Dendrobium Yellow Brown Splash</t>
  </si>
  <si>
    <t>Dendrobium Caesar</t>
  </si>
  <si>
    <t>Colm. Cheeta "Silver"</t>
  </si>
  <si>
    <t>Colm. Cheeta "Gold"</t>
  </si>
  <si>
    <t>Onc. Twingle Yellow</t>
  </si>
  <si>
    <t>Colm. Wildcat "White Lip"</t>
  </si>
  <si>
    <t>Colm. Wildcat "Bobcat"</t>
  </si>
  <si>
    <t>Colm. Wildcat "Petite Sirah"</t>
  </si>
  <si>
    <t>Odcdm. Tiger Crow "Golden Girl"</t>
  </si>
  <si>
    <t>Onc. Jiuhbao Gold</t>
  </si>
  <si>
    <t>Onc. Red Claw</t>
  </si>
  <si>
    <t>Onc. Twinkle White</t>
  </si>
  <si>
    <t>Odcdm. Tiger Barb "Kilavea"</t>
  </si>
  <si>
    <t>Colm. Song Red</t>
  </si>
  <si>
    <t>Wils. Tropical Stripe</t>
  </si>
  <si>
    <t>Odcdm. Burgundy Sensation</t>
  </si>
  <si>
    <t>Wils. Red Ruby</t>
  </si>
  <si>
    <t>Onc. Brown Sugar</t>
  </si>
  <si>
    <t>Onc. Twinkle White Yellow Lip</t>
  </si>
  <si>
    <t>Zygopetalum x Acacallis</t>
  </si>
  <si>
    <t>Brassia Venezuela</t>
  </si>
  <si>
    <t>Colmanara Massai Red</t>
  </si>
  <si>
    <t>Colmanara</t>
  </si>
  <si>
    <t>Miltassia</t>
  </si>
  <si>
    <t>Odontocidium</t>
  </si>
  <si>
    <t>Vanda (Bangkok Sunset x Wilas)</t>
  </si>
  <si>
    <t>Tricocentrum Yellow</t>
  </si>
  <si>
    <t>Dendrobium Madame #OT 270</t>
  </si>
  <si>
    <r>
      <t>NB: Pre-ordering is now closed. "Available" is stock on hand….</t>
    </r>
    <r>
      <rPr>
        <b/>
        <sz val="28"/>
        <color theme="1"/>
        <rFont val="Aptos Narrow"/>
        <family val="2"/>
      </rPr>
      <t>↓</t>
    </r>
  </si>
  <si>
    <t>n/a</t>
  </si>
  <si>
    <t>DEN-FL-10088</t>
  </si>
  <si>
    <t>Dendrobium OT 292</t>
  </si>
  <si>
    <t>DEN-FL-10097</t>
  </si>
  <si>
    <t>Dendrobium OT 311</t>
  </si>
  <si>
    <t>DEN-FL-10138</t>
  </si>
  <si>
    <t>NEW</t>
  </si>
  <si>
    <t>Dendrobium Thongchai Unchen</t>
  </si>
  <si>
    <t>DEN-FL-10169</t>
  </si>
  <si>
    <t>Dendrobium UA 94</t>
  </si>
  <si>
    <t>DEN-FL-10180</t>
  </si>
  <si>
    <t>Dendrobium White Shawin 5N</t>
  </si>
  <si>
    <t>Dendrobium Valentines</t>
  </si>
  <si>
    <t>DEN-FL-10312</t>
  </si>
  <si>
    <t>Dendrobium White nobile</t>
  </si>
  <si>
    <t>DEN-FL-10327</t>
  </si>
  <si>
    <t>Dendrobium Red Brown #LTF 303</t>
  </si>
  <si>
    <t>DEN-FL-70035</t>
  </si>
  <si>
    <t>Denrobium Rungkamol Vejvarut</t>
  </si>
  <si>
    <t>ONC-FL-30017</t>
  </si>
  <si>
    <t>ONC-FL-30006</t>
  </si>
  <si>
    <t>Oncidium Charles Fitch Izumi #Ari 41</t>
  </si>
  <si>
    <t>Oncidium Heaven Scent Redolence #AP 1</t>
  </si>
  <si>
    <t>Vanda Bangkok Sunset</t>
  </si>
  <si>
    <t>VAN-FL-40037</t>
  </si>
  <si>
    <t>Vanda 40037</t>
  </si>
  <si>
    <t>VAN-FL-40022</t>
  </si>
  <si>
    <t>Vanda Pat Delight</t>
  </si>
  <si>
    <t>VAN-FL-40276</t>
  </si>
  <si>
    <t>Vanda Chocolate</t>
  </si>
  <si>
    <t>O-13</t>
  </si>
  <si>
    <t>Odtna. Golden Afternoon</t>
  </si>
  <si>
    <t>O-157</t>
  </si>
  <si>
    <t>Zygopetalum</t>
  </si>
  <si>
    <r>
      <rPr>
        <sz val="18"/>
        <rFont val="Arial MT"/>
        <family val="2"/>
      </rPr>
      <t>O-56</t>
    </r>
    <r>
      <rPr>
        <sz val="11"/>
        <color theme="1"/>
        <rFont val="Calibri"/>
        <family val="2"/>
        <scheme val="minor"/>
      </rPr>
      <t/>
    </r>
  </si>
  <si>
    <t>Wils. Habibi 'Pacific Pleasures"</t>
  </si>
  <si>
    <r>
      <rPr>
        <sz val="18"/>
        <rFont val="Arial MT"/>
        <family val="2"/>
      </rPr>
      <t>O-58</t>
    </r>
    <r>
      <rPr>
        <sz val="11"/>
        <color theme="1"/>
        <rFont val="Calibri"/>
        <family val="2"/>
        <scheme val="minor"/>
      </rPr>
      <t/>
    </r>
  </si>
  <si>
    <t>Odtna. Memoria Matin Orenstein (LuLu)</t>
  </si>
  <si>
    <t>Brassidium</t>
  </si>
  <si>
    <t>O-94</t>
  </si>
  <si>
    <t>O-117</t>
  </si>
  <si>
    <t>Wilsonara</t>
  </si>
  <si>
    <t>O-135</t>
  </si>
  <si>
    <t>O-140</t>
  </si>
  <si>
    <t>O-152</t>
  </si>
  <si>
    <t>Vuylstekeara</t>
  </si>
  <si>
    <t>S-6</t>
  </si>
  <si>
    <t>Spathoglottis</t>
  </si>
  <si>
    <t>Mtssa x Brs</t>
  </si>
  <si>
    <t>Aliceara</t>
  </si>
  <si>
    <t>Kagawara Sandy Gold</t>
  </si>
  <si>
    <t>Onc. Volcano Queen Hula Halau</t>
  </si>
  <si>
    <t>O-50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</si>
</sst>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5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28"/>
      <color theme="1"/>
      <name val="Forte"/>
      <family val="4"/>
    </font>
    <font>
      <b/>
      <sz val="24"/>
      <color theme="0"/>
      <name val="Calibri"/>
      <family val="2"/>
    </font>
    <font>
      <b/>
      <sz val="16"/>
      <color indexed="8"/>
      <name val="Calibri"/>
      <family val="2"/>
    </font>
    <font>
      <sz val="16"/>
      <color theme="1"/>
      <name val="Calibri"/>
      <family val="2"/>
      <scheme val="minor"/>
    </font>
    <font>
      <b/>
      <sz val="24"/>
      <name val="Arial"/>
      <family val="2"/>
    </font>
    <font>
      <sz val="24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rgb="FF000000"/>
      <name val="Tahoma"/>
      <family val="2"/>
    </font>
    <font>
      <sz val="18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rgb="FF000000"/>
      <name val="Arial MT"/>
      <family val="2"/>
    </font>
    <font>
      <sz val="18"/>
      <name val="Arial MT"/>
    </font>
    <font>
      <sz val="18"/>
      <name val="Arial MT"/>
      <family val="2"/>
    </font>
    <font>
      <b/>
      <sz val="24"/>
      <color rgb="FF000000"/>
      <name val="Calibri"/>
      <family val="2"/>
      <scheme val="minor"/>
    </font>
    <font>
      <sz val="20"/>
      <name val="Calibri"/>
      <family val="2"/>
      <scheme val="minor"/>
    </font>
    <font>
      <sz val="20"/>
      <color indexed="9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18"/>
      <color rgb="FF000000"/>
      <name val="Arial MT"/>
      <family val="2"/>
    </font>
    <font>
      <b/>
      <i/>
      <sz val="28"/>
      <color theme="1"/>
      <name val="Calibri"/>
      <family val="2"/>
    </font>
    <font>
      <b/>
      <sz val="28"/>
      <color theme="1"/>
      <name val="Aptos Narrow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right" vertical="center"/>
    </xf>
    <xf numFmtId="0" fontId="4" fillId="8" borderId="7" xfId="0" applyFont="1" applyFill="1" applyBorder="1" applyAlignment="1">
      <alignment horizontal="center" vertical="center"/>
    </xf>
    <xf numFmtId="0" fontId="20" fillId="8" borderId="7" xfId="0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1" fillId="0" borderId="16" xfId="0" applyFont="1" applyBorder="1" applyAlignment="1">
      <alignment horizontal="center" vertical="center" wrapText="1"/>
    </xf>
    <xf numFmtId="1" fontId="32" fillId="0" borderId="16" xfId="0" applyNumberFormat="1" applyFont="1" applyBorder="1" applyAlignment="1">
      <alignment horizontal="center" vertical="center" shrinkToFit="1"/>
    </xf>
    <xf numFmtId="0" fontId="31" fillId="0" borderId="16" xfId="0" applyFont="1" applyBorder="1" applyAlignment="1">
      <alignment horizontal="left" vertical="center" wrapText="1"/>
    </xf>
    <xf numFmtId="164" fontId="33" fillId="0" borderId="16" xfId="0" applyNumberFormat="1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 wrapText="1"/>
    </xf>
    <xf numFmtId="0" fontId="0" fillId="2" borderId="18" xfId="0" applyFill="1" applyBorder="1"/>
    <xf numFmtId="0" fontId="0" fillId="2" borderId="19" xfId="0" applyFill="1" applyBorder="1"/>
    <xf numFmtId="0" fontId="25" fillId="2" borderId="19" xfId="0" applyFont="1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/>
    <xf numFmtId="0" fontId="0" fillId="2" borderId="0" xfId="0" applyFill="1"/>
    <xf numFmtId="0" fontId="2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25" fillId="2" borderId="0" xfId="0" applyFont="1" applyFill="1"/>
    <xf numFmtId="0" fontId="0" fillId="2" borderId="25" xfId="0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64" fontId="14" fillId="8" borderId="27" xfId="0" applyNumberFormat="1" applyFont="1" applyFill="1" applyBorder="1" applyAlignment="1">
      <alignment horizontal="center" vertical="center"/>
    </xf>
    <xf numFmtId="164" fontId="14" fillId="0" borderId="27" xfId="0" applyNumberFormat="1" applyFont="1" applyBorder="1" applyAlignment="1">
      <alignment horizontal="center" vertical="center"/>
    </xf>
    <xf numFmtId="0" fontId="22" fillId="0" borderId="28" xfId="0" applyFont="1" applyBorder="1"/>
    <xf numFmtId="0" fontId="0" fillId="4" borderId="21" xfId="0" applyFill="1" applyBorder="1"/>
    <xf numFmtId="0" fontId="0" fillId="4" borderId="0" xfId="0" applyFill="1"/>
    <xf numFmtId="0" fontId="18" fillId="4" borderId="0" xfId="0" applyFont="1" applyFill="1" applyAlignment="1">
      <alignment horizontal="center"/>
    </xf>
    <xf numFmtId="0" fontId="0" fillId="4" borderId="29" xfId="0" applyFill="1" applyBorder="1"/>
    <xf numFmtId="0" fontId="0" fillId="4" borderId="23" xfId="0" applyFill="1" applyBorder="1"/>
    <xf numFmtId="0" fontId="0" fillId="4" borderId="22" xfId="0" applyFill="1" applyBorder="1"/>
    <xf numFmtId="0" fontId="0" fillId="4" borderId="30" xfId="0" applyFill="1" applyBorder="1"/>
    <xf numFmtId="0" fontId="0" fillId="4" borderId="31" xfId="0" applyFill="1" applyBorder="1"/>
    <xf numFmtId="0" fontId="18" fillId="4" borderId="31" xfId="0" applyFont="1" applyFill="1" applyBorder="1" applyAlignment="1">
      <alignment horizontal="center"/>
    </xf>
    <xf numFmtId="0" fontId="0" fillId="4" borderId="32" xfId="0" applyFill="1" applyBorder="1"/>
    <xf numFmtId="0" fontId="0" fillId="4" borderId="14" xfId="0" applyFill="1" applyBorder="1"/>
    <xf numFmtId="0" fontId="0" fillId="4" borderId="12" xfId="0" applyFill="1" applyBorder="1"/>
    <xf numFmtId="164" fontId="33" fillId="9" borderId="16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29" fillId="9" borderId="35" xfId="0" applyFont="1" applyFill="1" applyBorder="1" applyAlignment="1">
      <alignment horizontal="left" vertical="top" wrapText="1"/>
    </xf>
    <xf numFmtId="0" fontId="29" fillId="7" borderId="35" xfId="0" applyFont="1" applyFill="1" applyBorder="1" applyAlignment="1">
      <alignment horizontal="left" vertical="top" wrapText="1"/>
    </xf>
    <xf numFmtId="1" fontId="30" fillId="7" borderId="36" xfId="0" applyNumberFormat="1" applyFont="1" applyFill="1" applyBorder="1" applyAlignment="1">
      <alignment horizontal="center" vertical="center" shrinkToFit="1"/>
    </xf>
    <xf numFmtId="1" fontId="30" fillId="7" borderId="34" xfId="0" applyNumberFormat="1" applyFont="1" applyFill="1" applyBorder="1" applyAlignment="1">
      <alignment horizontal="center" vertical="center" shrinkToFit="1"/>
    </xf>
    <xf numFmtId="1" fontId="34" fillId="7" borderId="34" xfId="0" applyNumberFormat="1" applyFont="1" applyFill="1" applyBorder="1" applyAlignment="1">
      <alignment horizontal="center" vertical="center" shrinkToFit="1"/>
    </xf>
    <xf numFmtId="0" fontId="29" fillId="7" borderId="37" xfId="0" applyFont="1" applyFill="1" applyBorder="1" applyAlignment="1">
      <alignment horizontal="left" vertical="top" wrapText="1"/>
    </xf>
    <xf numFmtId="1" fontId="34" fillId="7" borderId="38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vertical="center" wrapText="1"/>
    </xf>
    <xf numFmtId="0" fontId="40" fillId="8" borderId="7" xfId="0" applyFont="1" applyFill="1" applyBorder="1" applyAlignment="1">
      <alignment vertical="center"/>
    </xf>
    <xf numFmtId="0" fontId="38" fillId="0" borderId="16" xfId="0" applyFont="1" applyBorder="1" applyAlignment="1">
      <alignment horizontal="left" vertical="center" wrapText="1"/>
    </xf>
    <xf numFmtId="0" fontId="41" fillId="0" borderId="9" xfId="0" applyFont="1" applyBorder="1" applyAlignment="1">
      <alignment horizontal="left" vertical="center"/>
    </xf>
    <xf numFmtId="0" fontId="41" fillId="4" borderId="0" xfId="0" applyFont="1" applyFill="1"/>
    <xf numFmtId="0" fontId="41" fillId="4" borderId="31" xfId="0" applyFont="1" applyFill="1" applyBorder="1"/>
    <xf numFmtId="0" fontId="41" fillId="0" borderId="0" xfId="0" applyFont="1"/>
    <xf numFmtId="1" fontId="33" fillId="0" borderId="17" xfId="0" applyNumberFormat="1" applyFont="1" applyBorder="1" applyAlignment="1">
      <alignment horizontal="center" vertical="center" shrinkToFit="1"/>
    </xf>
    <xf numFmtId="1" fontId="42" fillId="0" borderId="16" xfId="0" applyNumberFormat="1" applyFont="1" applyBorder="1" applyAlignment="1">
      <alignment horizontal="center" vertical="center" shrinkToFit="1"/>
    </xf>
    <xf numFmtId="0" fontId="10" fillId="3" borderId="8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center" vertical="center"/>
    </xf>
    <xf numFmtId="0" fontId="16" fillId="10" borderId="7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1" fontId="30" fillId="7" borderId="33" xfId="0" applyNumberFormat="1" applyFont="1" applyFill="1" applyBorder="1" applyAlignment="1">
      <alignment horizontal="center" vertical="center" shrinkToFit="1"/>
    </xf>
    <xf numFmtId="0" fontId="38" fillId="0" borderId="33" xfId="0" applyFont="1" applyBorder="1" applyAlignment="1">
      <alignment vertical="center" wrapText="1"/>
    </xf>
    <xf numFmtId="0" fontId="36" fillId="0" borderId="16" xfId="0" applyFont="1" applyBorder="1" applyAlignment="1">
      <alignment horizontal="center" vertical="center" wrapText="1"/>
    </xf>
    <xf numFmtId="0" fontId="29" fillId="7" borderId="24" xfId="0" applyFont="1" applyFill="1" applyBorder="1" applyAlignment="1">
      <alignment horizontal="left" vertical="top" wrapText="1"/>
    </xf>
    <xf numFmtId="1" fontId="34" fillId="7" borderId="3" xfId="0" applyNumberFormat="1" applyFont="1" applyFill="1" applyBorder="1" applyAlignment="1">
      <alignment horizontal="center" vertical="center" shrinkToFit="1"/>
    </xf>
    <xf numFmtId="0" fontId="38" fillId="0" borderId="0" xfId="0" applyFont="1" applyAlignment="1">
      <alignment horizontal="left" vertical="center" wrapText="1"/>
    </xf>
    <xf numFmtId="164" fontId="33" fillId="0" borderId="0" xfId="0" applyNumberFormat="1" applyFont="1" applyAlignment="1">
      <alignment horizontal="center" vertical="center"/>
    </xf>
    <xf numFmtId="0" fontId="29" fillId="7" borderId="39" xfId="0" applyFont="1" applyFill="1" applyBorder="1" applyAlignment="1">
      <alignment horizontal="left" vertical="top" wrapText="1"/>
    </xf>
    <xf numFmtId="1" fontId="34" fillId="7" borderId="40" xfId="0" applyNumberFormat="1" applyFont="1" applyFill="1" applyBorder="1" applyAlignment="1">
      <alignment horizontal="center" vertical="center" shrinkToFit="1"/>
    </xf>
    <xf numFmtId="1" fontId="8" fillId="3" borderId="10" xfId="0" applyNumberFormat="1" applyFont="1" applyFill="1" applyBorder="1" applyAlignment="1">
      <alignment horizontal="center" vertical="center"/>
    </xf>
    <xf numFmtId="0" fontId="22" fillId="0" borderId="26" xfId="0" applyFont="1" applyBorder="1"/>
    <xf numFmtId="0" fontId="7" fillId="7" borderId="1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/>
    </xf>
    <xf numFmtId="0" fontId="11" fillId="3" borderId="12" xfId="0" applyFont="1" applyFill="1" applyBorder="1" applyAlignment="1">
      <alignment horizontal="left" vertical="center"/>
    </xf>
    <xf numFmtId="0" fontId="0" fillId="3" borderId="0" xfId="0" applyFill="1"/>
    <xf numFmtId="0" fontId="11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6" fillId="5" borderId="27" xfId="0" applyFont="1" applyFill="1" applyBorder="1" applyAlignment="1">
      <alignment horizontal="center" vertical="center" wrapText="1"/>
    </xf>
    <xf numFmtId="0" fontId="43" fillId="10" borderId="7" xfId="0" applyFont="1" applyFill="1" applyBorder="1" applyAlignment="1">
      <alignment vertical="center"/>
    </xf>
    <xf numFmtId="0" fontId="23" fillId="2" borderId="19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25" fillId="0" borderId="7" xfId="0" applyFont="1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vertical="center"/>
    </xf>
    <xf numFmtId="0" fontId="0" fillId="3" borderId="4" xfId="0" applyFill="1" applyBorder="1"/>
    <xf numFmtId="0" fontId="16" fillId="5" borderId="26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/>
    </xf>
    <xf numFmtId="0" fontId="39" fillId="5" borderId="11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wrapText="1"/>
    </xf>
    <xf numFmtId="0" fontId="28" fillId="0" borderId="3" xfId="0" applyFont="1" applyBorder="1" applyAlignment="1">
      <alignment wrapText="1"/>
    </xf>
    <xf numFmtId="0" fontId="19" fillId="2" borderId="21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1" fontId="37" fillId="9" borderId="33" xfId="0" applyNumberFormat="1" applyFont="1" applyFill="1" applyBorder="1" applyAlignment="1">
      <alignment horizontal="center" vertical="center" shrinkToFit="1"/>
    </xf>
    <xf numFmtId="1" fontId="37" fillId="9" borderId="34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35718</xdr:rowOff>
    </xdr:from>
    <xdr:to>
      <xdr:col>1</xdr:col>
      <xdr:colOff>1666875</xdr:colOff>
      <xdr:row>5</xdr:row>
      <xdr:rowOff>82371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C9F51-0CDA-B718-2FD8-51BB85C3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"/>
          <a:ext cx="3988594" cy="1665903"/>
        </a:xfrm>
        <a:prstGeom prst="rect">
          <a:avLst/>
        </a:prstGeom>
      </xdr:spPr>
    </xdr:pic>
    <xdr:clientData/>
  </xdr:twoCellAnchor>
  <xdr:oneCellAnchor>
    <xdr:from>
      <xdr:col>0</xdr:col>
      <xdr:colOff>173989</xdr:colOff>
      <xdr:row>11</xdr:row>
      <xdr:rowOff>60648</xdr:rowOff>
    </xdr:from>
    <xdr:ext cx="2093866" cy="1800000"/>
    <xdr:pic>
      <xdr:nvPicPr>
        <xdr:cNvPr id="69" name="image2.jpeg">
          <a:extLst>
            <a:ext uri="{FF2B5EF4-FFF2-40B4-BE49-F238E27FC236}">
              <a16:creationId xmlns:a16="http://schemas.microsoft.com/office/drawing/2014/main" id="{2A3C0183-82D7-4472-890E-E9374365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89" y="3311054"/>
          <a:ext cx="2093866" cy="1800000"/>
        </a:xfrm>
        <a:prstGeom prst="rect">
          <a:avLst/>
        </a:prstGeom>
      </xdr:spPr>
    </xdr:pic>
    <xdr:clientData/>
  </xdr:oneCellAnchor>
  <xdr:oneCellAnchor>
    <xdr:from>
      <xdr:col>0</xdr:col>
      <xdr:colOff>165735</xdr:colOff>
      <xdr:row>14</xdr:row>
      <xdr:rowOff>60254</xdr:rowOff>
    </xdr:from>
    <xdr:ext cx="2123412" cy="1800000"/>
    <xdr:pic>
      <xdr:nvPicPr>
        <xdr:cNvPr id="70" name="image3.jpeg">
          <a:extLst>
            <a:ext uri="{FF2B5EF4-FFF2-40B4-BE49-F238E27FC236}">
              <a16:creationId xmlns:a16="http://schemas.microsoft.com/office/drawing/2014/main" id="{D17F4543-7D49-423E-89DE-6BD88405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" y="9025660"/>
          <a:ext cx="2123412" cy="1800000"/>
        </a:xfrm>
        <a:prstGeom prst="rect">
          <a:avLst/>
        </a:prstGeom>
      </xdr:spPr>
    </xdr:pic>
    <xdr:clientData/>
  </xdr:oneCellAnchor>
  <xdr:oneCellAnchor>
    <xdr:from>
      <xdr:col>0</xdr:col>
      <xdr:colOff>173988</xdr:colOff>
      <xdr:row>17</xdr:row>
      <xdr:rowOff>60000</xdr:rowOff>
    </xdr:from>
    <xdr:ext cx="2108813" cy="1800000"/>
    <xdr:pic>
      <xdr:nvPicPr>
        <xdr:cNvPr id="71" name="image4.jpeg">
          <a:extLst>
            <a:ext uri="{FF2B5EF4-FFF2-40B4-BE49-F238E27FC236}">
              <a16:creationId xmlns:a16="http://schemas.microsoft.com/office/drawing/2014/main" id="{8C2F580E-ADBB-42B5-9C83-7E246FC5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88" y="14740406"/>
          <a:ext cx="2108813" cy="1800000"/>
        </a:xfrm>
        <a:prstGeom prst="rect">
          <a:avLst/>
        </a:prstGeom>
      </xdr:spPr>
    </xdr:pic>
    <xdr:clientData/>
  </xdr:oneCellAnchor>
  <xdr:oneCellAnchor>
    <xdr:from>
      <xdr:col>0</xdr:col>
      <xdr:colOff>173988</xdr:colOff>
      <xdr:row>18</xdr:row>
      <xdr:rowOff>59619</xdr:rowOff>
    </xdr:from>
    <xdr:ext cx="2093517" cy="1800000"/>
    <xdr:pic>
      <xdr:nvPicPr>
        <xdr:cNvPr id="72" name="image5.jpeg">
          <a:extLst>
            <a:ext uri="{FF2B5EF4-FFF2-40B4-BE49-F238E27FC236}">
              <a16:creationId xmlns:a16="http://schemas.microsoft.com/office/drawing/2014/main" id="{93ABB0CE-04C3-4B08-AE29-9241F254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88" y="16645025"/>
          <a:ext cx="2093517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12</xdr:row>
      <xdr:rowOff>60635</xdr:rowOff>
    </xdr:from>
    <xdr:ext cx="2124576" cy="1800000"/>
    <xdr:pic>
      <xdr:nvPicPr>
        <xdr:cNvPr id="73" name="image6.jpeg">
          <a:extLst>
            <a:ext uri="{FF2B5EF4-FFF2-40B4-BE49-F238E27FC236}">
              <a16:creationId xmlns:a16="http://schemas.microsoft.com/office/drawing/2014/main" id="{B516A879-B31F-4FA1-96C6-37F6632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5216041"/>
          <a:ext cx="2124576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13</xdr:row>
      <xdr:rowOff>60635</xdr:rowOff>
    </xdr:from>
    <xdr:ext cx="2124576" cy="1800000"/>
    <xdr:pic>
      <xdr:nvPicPr>
        <xdr:cNvPr id="74" name="image7.jpeg">
          <a:extLst>
            <a:ext uri="{FF2B5EF4-FFF2-40B4-BE49-F238E27FC236}">
              <a16:creationId xmlns:a16="http://schemas.microsoft.com/office/drawing/2014/main" id="{0DA584BA-20FF-4725-B92C-BC92DFA04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7121041"/>
          <a:ext cx="2124576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15</xdr:row>
      <xdr:rowOff>60267</xdr:rowOff>
    </xdr:from>
    <xdr:ext cx="2093866" cy="1800000"/>
    <xdr:pic>
      <xdr:nvPicPr>
        <xdr:cNvPr id="75" name="image8.jpeg">
          <a:extLst>
            <a:ext uri="{FF2B5EF4-FFF2-40B4-BE49-F238E27FC236}">
              <a16:creationId xmlns:a16="http://schemas.microsoft.com/office/drawing/2014/main" id="{D57AC3D4-1633-45A5-9EE0-E252ED45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10930673"/>
          <a:ext cx="2093866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16</xdr:row>
      <xdr:rowOff>60013</xdr:rowOff>
    </xdr:from>
    <xdr:ext cx="2109046" cy="1800000"/>
    <xdr:pic>
      <xdr:nvPicPr>
        <xdr:cNvPr id="76" name="image9.jpeg">
          <a:extLst>
            <a:ext uri="{FF2B5EF4-FFF2-40B4-BE49-F238E27FC236}">
              <a16:creationId xmlns:a16="http://schemas.microsoft.com/office/drawing/2014/main" id="{2DFE35C8-09E0-471D-AA16-40D5F517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12835419"/>
          <a:ext cx="2109046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19</xdr:row>
      <xdr:rowOff>37970</xdr:rowOff>
    </xdr:from>
    <xdr:ext cx="2059466" cy="1800000"/>
    <xdr:grpSp>
      <xdr:nvGrpSpPr>
        <xdr:cNvPr id="77" name="Group 11">
          <a:extLst>
            <a:ext uri="{FF2B5EF4-FFF2-40B4-BE49-F238E27FC236}">
              <a16:creationId xmlns:a16="http://schemas.microsoft.com/office/drawing/2014/main" id="{E7298152-36CE-4DFD-AC88-9630FDFCD715}"/>
            </a:ext>
          </a:extLst>
        </xdr:cNvPr>
        <xdr:cNvGrpSpPr/>
      </xdr:nvGrpSpPr>
      <xdr:grpSpPr>
        <a:xfrm>
          <a:off x="167003" y="19480876"/>
          <a:ext cx="2059466" cy="1800000"/>
          <a:chOff x="0" y="0"/>
          <a:chExt cx="900430" cy="925830"/>
        </a:xfrm>
      </xdr:grpSpPr>
      <xdr:pic>
        <xdr:nvPicPr>
          <xdr:cNvPr id="78" name="image10.png">
            <a:extLst>
              <a:ext uri="{FF2B5EF4-FFF2-40B4-BE49-F238E27FC236}">
                <a16:creationId xmlns:a16="http://schemas.microsoft.com/office/drawing/2014/main" id="{1129D6BB-230C-37F1-AD47-9461931C2F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5" y="0"/>
            <a:ext cx="893394" cy="2827"/>
          </a:xfrm>
          <a:prstGeom prst="rect">
            <a:avLst/>
          </a:prstGeom>
        </xdr:spPr>
      </xdr:pic>
      <xdr:pic>
        <xdr:nvPicPr>
          <xdr:cNvPr id="79" name="image11.jpeg">
            <a:extLst>
              <a:ext uri="{FF2B5EF4-FFF2-40B4-BE49-F238E27FC236}">
                <a16:creationId xmlns:a16="http://schemas.microsoft.com/office/drawing/2014/main" id="{26585254-D22C-D3E4-6368-5C82237B24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413"/>
            <a:ext cx="893889" cy="88706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167004</xdr:colOff>
      <xdr:row>21</xdr:row>
      <xdr:rowOff>60635</xdr:rowOff>
    </xdr:from>
    <xdr:ext cx="2108988" cy="1800000"/>
    <xdr:pic>
      <xdr:nvPicPr>
        <xdr:cNvPr id="80" name="image12.jpeg">
          <a:extLst>
            <a:ext uri="{FF2B5EF4-FFF2-40B4-BE49-F238E27FC236}">
              <a16:creationId xmlns:a16="http://schemas.microsoft.com/office/drawing/2014/main" id="{4D0A3748-769A-4F29-A110-D695AB79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22361041"/>
          <a:ext cx="2108988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22</xdr:row>
      <xdr:rowOff>60254</xdr:rowOff>
    </xdr:from>
    <xdr:ext cx="2123761" cy="1800000"/>
    <xdr:pic>
      <xdr:nvPicPr>
        <xdr:cNvPr id="81" name="image13.jpeg">
          <a:extLst>
            <a:ext uri="{FF2B5EF4-FFF2-40B4-BE49-F238E27FC236}">
              <a16:creationId xmlns:a16="http://schemas.microsoft.com/office/drawing/2014/main" id="{7B189349-E3A7-434B-9EC2-EC47AA9A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24265660"/>
          <a:ext cx="2123761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23</xdr:row>
      <xdr:rowOff>60254</xdr:rowOff>
    </xdr:from>
    <xdr:ext cx="2123761" cy="1800000"/>
    <xdr:pic>
      <xdr:nvPicPr>
        <xdr:cNvPr id="82" name="image14.jpeg">
          <a:extLst>
            <a:ext uri="{FF2B5EF4-FFF2-40B4-BE49-F238E27FC236}">
              <a16:creationId xmlns:a16="http://schemas.microsoft.com/office/drawing/2014/main" id="{5349A0A6-EF3A-4652-BDE4-DC55CB9D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26170660"/>
          <a:ext cx="2123761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24</xdr:row>
      <xdr:rowOff>60267</xdr:rowOff>
    </xdr:from>
    <xdr:ext cx="2123180" cy="1800000"/>
    <xdr:pic>
      <xdr:nvPicPr>
        <xdr:cNvPr id="83" name="image15.jpeg">
          <a:extLst>
            <a:ext uri="{FF2B5EF4-FFF2-40B4-BE49-F238E27FC236}">
              <a16:creationId xmlns:a16="http://schemas.microsoft.com/office/drawing/2014/main" id="{57235445-B89C-4BBF-8B0E-18B9C4873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28075673"/>
          <a:ext cx="2123180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26</xdr:row>
      <xdr:rowOff>48093</xdr:rowOff>
    </xdr:from>
    <xdr:ext cx="2138535" cy="1800000"/>
    <xdr:pic>
      <xdr:nvPicPr>
        <xdr:cNvPr id="84" name="image16.jpeg">
          <a:extLst>
            <a:ext uri="{FF2B5EF4-FFF2-40B4-BE49-F238E27FC236}">
              <a16:creationId xmlns:a16="http://schemas.microsoft.com/office/drawing/2014/main" id="{279EBB4F-A526-4CE5-807E-D730B532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32825999"/>
          <a:ext cx="2138535" cy="1800000"/>
        </a:xfrm>
        <a:prstGeom prst="rect">
          <a:avLst/>
        </a:prstGeom>
      </xdr:spPr>
    </xdr:pic>
    <xdr:clientData/>
  </xdr:oneCellAnchor>
  <xdr:oneCellAnchor>
    <xdr:from>
      <xdr:col>0</xdr:col>
      <xdr:colOff>173988</xdr:colOff>
      <xdr:row>20</xdr:row>
      <xdr:rowOff>60635</xdr:rowOff>
    </xdr:from>
    <xdr:ext cx="2093517" cy="1800000"/>
    <xdr:pic>
      <xdr:nvPicPr>
        <xdr:cNvPr id="85" name="image17.jpeg">
          <a:extLst>
            <a:ext uri="{FF2B5EF4-FFF2-40B4-BE49-F238E27FC236}">
              <a16:creationId xmlns:a16="http://schemas.microsoft.com/office/drawing/2014/main" id="{D805B786-1952-4A35-B342-EF9DDF70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88" y="20456041"/>
          <a:ext cx="2093517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25</xdr:row>
      <xdr:rowOff>60000</xdr:rowOff>
    </xdr:from>
    <xdr:ext cx="2325412" cy="1800000"/>
    <xdr:pic>
      <xdr:nvPicPr>
        <xdr:cNvPr id="86" name="image18.jpeg">
          <a:extLst>
            <a:ext uri="{FF2B5EF4-FFF2-40B4-BE49-F238E27FC236}">
              <a16:creationId xmlns:a16="http://schemas.microsoft.com/office/drawing/2014/main" id="{9DC3863D-1140-4876-89BA-B0EC998AC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29980406"/>
          <a:ext cx="2325412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27</xdr:row>
      <xdr:rowOff>37969</xdr:rowOff>
    </xdr:from>
    <xdr:ext cx="2032000" cy="1800000"/>
    <xdr:grpSp>
      <xdr:nvGrpSpPr>
        <xdr:cNvPr id="87" name="Group 21">
          <a:extLst>
            <a:ext uri="{FF2B5EF4-FFF2-40B4-BE49-F238E27FC236}">
              <a16:creationId xmlns:a16="http://schemas.microsoft.com/office/drawing/2014/main" id="{6E8F3116-BA62-4AAF-BCB3-88FD267976A2}"/>
            </a:ext>
          </a:extLst>
        </xdr:cNvPr>
        <xdr:cNvGrpSpPr/>
      </xdr:nvGrpSpPr>
      <xdr:grpSpPr>
        <a:xfrm>
          <a:off x="158750" y="34720875"/>
          <a:ext cx="2032000" cy="1800000"/>
          <a:chOff x="0" y="0"/>
          <a:chExt cx="913765" cy="926465"/>
        </a:xfrm>
      </xdr:grpSpPr>
      <xdr:pic>
        <xdr:nvPicPr>
          <xdr:cNvPr id="88" name="image19.png">
            <a:extLst>
              <a:ext uri="{FF2B5EF4-FFF2-40B4-BE49-F238E27FC236}">
                <a16:creationId xmlns:a16="http://schemas.microsoft.com/office/drawing/2014/main" id="{9579DCDD-1722-6E4C-1EA2-8407112880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12609" cy="2827"/>
          </a:xfrm>
          <a:prstGeom prst="rect">
            <a:avLst/>
          </a:prstGeom>
        </xdr:spPr>
      </xdr:pic>
      <xdr:pic>
        <xdr:nvPicPr>
          <xdr:cNvPr id="89" name="image20.jpeg">
            <a:extLst>
              <a:ext uri="{FF2B5EF4-FFF2-40B4-BE49-F238E27FC236}">
                <a16:creationId xmlns:a16="http://schemas.microsoft.com/office/drawing/2014/main" id="{9EFE0B3E-A9B4-C4C6-2195-6535813AF1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349"/>
            <a:ext cx="913257" cy="887514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167003</xdr:colOff>
      <xdr:row>28</xdr:row>
      <xdr:rowOff>67747</xdr:rowOff>
    </xdr:from>
    <xdr:ext cx="2139291" cy="1800000"/>
    <xdr:pic>
      <xdr:nvPicPr>
        <xdr:cNvPr id="90" name="image21.jpeg">
          <a:extLst>
            <a:ext uri="{FF2B5EF4-FFF2-40B4-BE49-F238E27FC236}">
              <a16:creationId xmlns:a16="http://schemas.microsoft.com/office/drawing/2014/main" id="{405BBC5A-A7C5-4EA1-A7C6-6E19DDD6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35703153"/>
          <a:ext cx="2139291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29</xdr:row>
      <xdr:rowOff>67747</xdr:rowOff>
    </xdr:from>
    <xdr:ext cx="2123761" cy="1800000"/>
    <xdr:pic>
      <xdr:nvPicPr>
        <xdr:cNvPr id="91" name="image22.jpeg">
          <a:extLst>
            <a:ext uri="{FF2B5EF4-FFF2-40B4-BE49-F238E27FC236}">
              <a16:creationId xmlns:a16="http://schemas.microsoft.com/office/drawing/2014/main" id="{D7E0EA24-18C9-4ED3-8524-9ED731E5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37608153"/>
          <a:ext cx="2123761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30</xdr:row>
      <xdr:rowOff>60267</xdr:rowOff>
    </xdr:from>
    <xdr:ext cx="2123180" cy="1800000"/>
    <xdr:pic>
      <xdr:nvPicPr>
        <xdr:cNvPr id="92" name="image23.jpeg">
          <a:extLst>
            <a:ext uri="{FF2B5EF4-FFF2-40B4-BE49-F238E27FC236}">
              <a16:creationId xmlns:a16="http://schemas.microsoft.com/office/drawing/2014/main" id="{9F28FF51-AF5E-49EE-9855-5E23BA7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39505673"/>
          <a:ext cx="2123180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33</xdr:row>
      <xdr:rowOff>60267</xdr:rowOff>
    </xdr:from>
    <xdr:ext cx="2139814" cy="1800000"/>
    <xdr:pic>
      <xdr:nvPicPr>
        <xdr:cNvPr id="93" name="image24.jpeg">
          <a:extLst>
            <a:ext uri="{FF2B5EF4-FFF2-40B4-BE49-F238E27FC236}">
              <a16:creationId xmlns:a16="http://schemas.microsoft.com/office/drawing/2014/main" id="{51F9D970-94C8-4C32-AE12-5627E201E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41410673"/>
          <a:ext cx="2139814" cy="1800000"/>
        </a:xfrm>
        <a:prstGeom prst="rect">
          <a:avLst/>
        </a:prstGeom>
      </xdr:spPr>
    </xdr:pic>
    <xdr:clientData/>
  </xdr:oneCellAnchor>
  <xdr:oneCellAnchor>
    <xdr:from>
      <xdr:col>0</xdr:col>
      <xdr:colOff>59532</xdr:colOff>
      <xdr:row>34</xdr:row>
      <xdr:rowOff>69024</xdr:rowOff>
    </xdr:from>
    <xdr:ext cx="2155030" cy="3669889"/>
    <xdr:pic>
      <xdr:nvPicPr>
        <xdr:cNvPr id="94" name="image25.png">
          <a:extLst>
            <a:ext uri="{FF2B5EF4-FFF2-40B4-BE49-F238E27FC236}">
              <a16:creationId xmlns:a16="http://schemas.microsoft.com/office/drawing/2014/main" id="{786EC65A-B7DF-4911-ABBE-CBF994AE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3324430"/>
          <a:ext cx="2155030" cy="3669889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36</xdr:row>
      <xdr:rowOff>37972</xdr:rowOff>
    </xdr:from>
    <xdr:ext cx="1785621" cy="1800000"/>
    <xdr:grpSp>
      <xdr:nvGrpSpPr>
        <xdr:cNvPr id="245" name="Group 29">
          <a:extLst>
            <a:ext uri="{FF2B5EF4-FFF2-40B4-BE49-F238E27FC236}">
              <a16:creationId xmlns:a16="http://schemas.microsoft.com/office/drawing/2014/main" id="{370508BA-16AB-47A8-8FF8-46DCBA7D2678}"/>
            </a:ext>
          </a:extLst>
        </xdr:cNvPr>
        <xdr:cNvGrpSpPr/>
      </xdr:nvGrpSpPr>
      <xdr:grpSpPr>
        <a:xfrm>
          <a:off x="167003" y="51865878"/>
          <a:ext cx="1785621" cy="1800000"/>
          <a:chOff x="0" y="0"/>
          <a:chExt cx="920115" cy="925830"/>
        </a:xfrm>
      </xdr:grpSpPr>
      <xdr:pic>
        <xdr:nvPicPr>
          <xdr:cNvPr id="246" name="image26.png">
            <a:extLst>
              <a:ext uri="{FF2B5EF4-FFF2-40B4-BE49-F238E27FC236}">
                <a16:creationId xmlns:a16="http://schemas.microsoft.com/office/drawing/2014/main" id="{DE7AAF6B-8700-6EFD-98C6-38152B1648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19772" cy="9302"/>
          </a:xfrm>
          <a:prstGeom prst="rect">
            <a:avLst/>
          </a:prstGeom>
        </xdr:spPr>
      </xdr:pic>
      <xdr:pic>
        <xdr:nvPicPr>
          <xdr:cNvPr id="247" name="image27.jpeg">
            <a:extLst>
              <a:ext uri="{FF2B5EF4-FFF2-40B4-BE49-F238E27FC236}">
                <a16:creationId xmlns:a16="http://schemas.microsoft.com/office/drawing/2014/main" id="{556C7522-CD6A-4D0F-8E32-D91E996505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410"/>
            <a:ext cx="912456" cy="88706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167004</xdr:colOff>
      <xdr:row>37</xdr:row>
      <xdr:rowOff>60635</xdr:rowOff>
    </xdr:from>
    <xdr:ext cx="2138186" cy="1800000"/>
    <xdr:pic>
      <xdr:nvPicPr>
        <xdr:cNvPr id="248" name="image28.jpeg">
          <a:extLst>
            <a:ext uri="{FF2B5EF4-FFF2-40B4-BE49-F238E27FC236}">
              <a16:creationId xmlns:a16="http://schemas.microsoft.com/office/drawing/2014/main" id="{1C7B5060-27AD-40F3-B6A0-29283CA9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49031041"/>
          <a:ext cx="2138186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42</xdr:row>
      <xdr:rowOff>60266</xdr:rowOff>
    </xdr:from>
    <xdr:ext cx="2108523" cy="1800000"/>
    <xdr:pic>
      <xdr:nvPicPr>
        <xdr:cNvPr id="249" name="image29.jpeg">
          <a:extLst>
            <a:ext uri="{FF2B5EF4-FFF2-40B4-BE49-F238E27FC236}">
              <a16:creationId xmlns:a16="http://schemas.microsoft.com/office/drawing/2014/main" id="{D928B978-438B-4FD8-98D5-0ADE5C5C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56650672"/>
          <a:ext cx="2108523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43</xdr:row>
      <xdr:rowOff>60000</xdr:rowOff>
    </xdr:from>
    <xdr:ext cx="2139291" cy="1800000"/>
    <xdr:pic>
      <xdr:nvPicPr>
        <xdr:cNvPr id="250" name="image30.jpeg">
          <a:extLst>
            <a:ext uri="{FF2B5EF4-FFF2-40B4-BE49-F238E27FC236}">
              <a16:creationId xmlns:a16="http://schemas.microsoft.com/office/drawing/2014/main" id="{3CD404D3-C98E-439F-B4A0-9E60829E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58555406"/>
          <a:ext cx="2139291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44</xdr:row>
      <xdr:rowOff>60013</xdr:rowOff>
    </xdr:from>
    <xdr:ext cx="2108523" cy="1800000"/>
    <xdr:pic>
      <xdr:nvPicPr>
        <xdr:cNvPr id="251" name="image31.jpeg">
          <a:extLst>
            <a:ext uri="{FF2B5EF4-FFF2-40B4-BE49-F238E27FC236}">
              <a16:creationId xmlns:a16="http://schemas.microsoft.com/office/drawing/2014/main" id="{76C26021-212C-496F-9FEC-C9B71790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60460419"/>
          <a:ext cx="2108523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38</xdr:row>
      <xdr:rowOff>60648</xdr:rowOff>
    </xdr:from>
    <xdr:ext cx="2138186" cy="1800000"/>
    <xdr:pic>
      <xdr:nvPicPr>
        <xdr:cNvPr id="252" name="image32.jpeg">
          <a:extLst>
            <a:ext uri="{FF2B5EF4-FFF2-40B4-BE49-F238E27FC236}">
              <a16:creationId xmlns:a16="http://schemas.microsoft.com/office/drawing/2014/main" id="{B4108FFE-9300-44F1-8FEB-AA9F1DB5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50936054"/>
          <a:ext cx="2138186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39</xdr:row>
      <xdr:rowOff>60279</xdr:rowOff>
    </xdr:from>
    <xdr:ext cx="2345944" cy="1800000"/>
    <xdr:pic>
      <xdr:nvPicPr>
        <xdr:cNvPr id="253" name="image33.jpeg">
          <a:extLst>
            <a:ext uri="{FF2B5EF4-FFF2-40B4-BE49-F238E27FC236}">
              <a16:creationId xmlns:a16="http://schemas.microsoft.com/office/drawing/2014/main" id="{A5EF6D5E-641E-4631-A2AE-C91587B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52840685"/>
          <a:ext cx="2345944" cy="1800000"/>
        </a:xfrm>
        <a:prstGeom prst="rect">
          <a:avLst/>
        </a:prstGeom>
      </xdr:spPr>
    </xdr:pic>
    <xdr:clientData/>
  </xdr:oneCellAnchor>
  <xdr:oneCellAnchor>
    <xdr:from>
      <xdr:col>0</xdr:col>
      <xdr:colOff>183005</xdr:colOff>
      <xdr:row>41</xdr:row>
      <xdr:rowOff>72217</xdr:rowOff>
    </xdr:from>
    <xdr:ext cx="2326459" cy="1800000"/>
    <xdr:pic>
      <xdr:nvPicPr>
        <xdr:cNvPr id="254" name="image34.jpeg">
          <a:extLst>
            <a:ext uri="{FF2B5EF4-FFF2-40B4-BE49-F238E27FC236}">
              <a16:creationId xmlns:a16="http://schemas.microsoft.com/office/drawing/2014/main" id="{5288B7EC-3471-4C54-A02D-2A272290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5" y="54757623"/>
          <a:ext cx="2326459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45</xdr:row>
      <xdr:rowOff>37972</xdr:rowOff>
    </xdr:from>
    <xdr:ext cx="1892777" cy="1800000"/>
    <xdr:grpSp>
      <xdr:nvGrpSpPr>
        <xdr:cNvPr id="255" name="Group 39">
          <a:extLst>
            <a:ext uri="{FF2B5EF4-FFF2-40B4-BE49-F238E27FC236}">
              <a16:creationId xmlns:a16="http://schemas.microsoft.com/office/drawing/2014/main" id="{FB73C81C-28B5-4EB4-B1AA-514EB6A51FA7}"/>
            </a:ext>
          </a:extLst>
        </xdr:cNvPr>
        <xdr:cNvGrpSpPr/>
      </xdr:nvGrpSpPr>
      <xdr:grpSpPr>
        <a:xfrm>
          <a:off x="167003" y="69010878"/>
          <a:ext cx="1892777" cy="1800000"/>
          <a:chOff x="0" y="0"/>
          <a:chExt cx="906780" cy="925194"/>
        </a:xfrm>
      </xdr:grpSpPr>
      <xdr:pic>
        <xdr:nvPicPr>
          <xdr:cNvPr id="256" name="image35.png">
            <a:extLst>
              <a:ext uri="{FF2B5EF4-FFF2-40B4-BE49-F238E27FC236}">
                <a16:creationId xmlns:a16="http://schemas.microsoft.com/office/drawing/2014/main" id="{3F7681BD-8240-0734-AB9F-256B83C09E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06310" cy="9302"/>
          </a:xfrm>
          <a:prstGeom prst="rect">
            <a:avLst/>
          </a:prstGeom>
        </xdr:spPr>
      </xdr:pic>
      <xdr:pic>
        <xdr:nvPicPr>
          <xdr:cNvPr id="257" name="image36.jpeg">
            <a:extLst>
              <a:ext uri="{FF2B5EF4-FFF2-40B4-BE49-F238E27FC236}">
                <a16:creationId xmlns:a16="http://schemas.microsoft.com/office/drawing/2014/main" id="{A8244DF5-24AB-A3DB-EF99-A51FB5FF09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1337"/>
            <a:ext cx="906310" cy="89376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158749</xdr:colOff>
      <xdr:row>50</xdr:row>
      <xdr:rowOff>60254</xdr:rowOff>
    </xdr:from>
    <xdr:ext cx="2138535" cy="1800000"/>
    <xdr:pic>
      <xdr:nvPicPr>
        <xdr:cNvPr id="258" name="image37.jpeg">
          <a:extLst>
            <a:ext uri="{FF2B5EF4-FFF2-40B4-BE49-F238E27FC236}">
              <a16:creationId xmlns:a16="http://schemas.microsoft.com/office/drawing/2014/main" id="{4E1086D8-1E65-4307-945B-0E7E3743C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68080660"/>
          <a:ext cx="2138535" cy="1800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60266</xdr:rowOff>
    </xdr:from>
    <xdr:ext cx="2152436" cy="1800000"/>
    <xdr:pic>
      <xdr:nvPicPr>
        <xdr:cNvPr id="259" name="image38.jpeg">
          <a:extLst>
            <a:ext uri="{FF2B5EF4-FFF2-40B4-BE49-F238E27FC236}">
              <a16:creationId xmlns:a16="http://schemas.microsoft.com/office/drawing/2014/main" id="{0195EBEA-4D89-41DA-A54D-E6BF1B77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" y="71890672"/>
          <a:ext cx="2152436" cy="1800000"/>
        </a:xfrm>
        <a:prstGeom prst="rect">
          <a:avLst/>
        </a:prstGeom>
      </xdr:spPr>
    </xdr:pic>
    <xdr:clientData/>
  </xdr:oneCellAnchor>
  <xdr:oneCellAnchor>
    <xdr:from>
      <xdr:col>0</xdr:col>
      <xdr:colOff>173989</xdr:colOff>
      <xdr:row>46</xdr:row>
      <xdr:rowOff>60648</xdr:rowOff>
    </xdr:from>
    <xdr:ext cx="2093866" cy="1800000"/>
    <xdr:pic>
      <xdr:nvPicPr>
        <xdr:cNvPr id="260" name="image39.jpeg">
          <a:extLst>
            <a:ext uri="{FF2B5EF4-FFF2-40B4-BE49-F238E27FC236}">
              <a16:creationId xmlns:a16="http://schemas.microsoft.com/office/drawing/2014/main" id="{00D784DE-D958-4493-BE11-EF862C86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89" y="64271054"/>
          <a:ext cx="2093866" cy="1800000"/>
        </a:xfrm>
        <a:prstGeom prst="rect">
          <a:avLst/>
        </a:prstGeom>
      </xdr:spPr>
    </xdr:pic>
    <xdr:clientData/>
  </xdr:oneCellAnchor>
  <xdr:oneCellAnchor>
    <xdr:from>
      <xdr:col>0</xdr:col>
      <xdr:colOff>172466</xdr:colOff>
      <xdr:row>48</xdr:row>
      <xdr:rowOff>60635</xdr:rowOff>
    </xdr:from>
    <xdr:ext cx="2129810" cy="1800000"/>
    <xdr:pic>
      <xdr:nvPicPr>
        <xdr:cNvPr id="261" name="image40.jpeg">
          <a:extLst>
            <a:ext uri="{FF2B5EF4-FFF2-40B4-BE49-F238E27FC236}">
              <a16:creationId xmlns:a16="http://schemas.microsoft.com/office/drawing/2014/main" id="{4F609D40-934E-4EDB-8064-753EC5ED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66" y="66176041"/>
          <a:ext cx="2129810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51</xdr:row>
      <xdr:rowOff>67277</xdr:rowOff>
    </xdr:from>
    <xdr:ext cx="2155053" cy="1800000"/>
    <xdr:pic>
      <xdr:nvPicPr>
        <xdr:cNvPr id="262" name="image41.jpeg">
          <a:extLst>
            <a:ext uri="{FF2B5EF4-FFF2-40B4-BE49-F238E27FC236}">
              <a16:creationId xmlns:a16="http://schemas.microsoft.com/office/drawing/2014/main" id="{55DAF057-3D2C-41EC-ACE6-1BAD590C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69992683"/>
          <a:ext cx="2155053" cy="1800000"/>
        </a:xfrm>
        <a:prstGeom prst="rect">
          <a:avLst/>
        </a:prstGeom>
      </xdr:spPr>
    </xdr:pic>
    <xdr:clientData/>
  </xdr:oneCellAnchor>
  <xdr:oneCellAnchor>
    <xdr:from>
      <xdr:col>0</xdr:col>
      <xdr:colOff>150494</xdr:colOff>
      <xdr:row>54</xdr:row>
      <xdr:rowOff>60000</xdr:rowOff>
    </xdr:from>
    <xdr:ext cx="2168023" cy="1800000"/>
    <xdr:pic>
      <xdr:nvPicPr>
        <xdr:cNvPr id="263" name="image42.jpeg">
          <a:extLst>
            <a:ext uri="{FF2B5EF4-FFF2-40B4-BE49-F238E27FC236}">
              <a16:creationId xmlns:a16="http://schemas.microsoft.com/office/drawing/2014/main" id="{65AEC4A5-B7BD-4CE7-B972-14FB0075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" y="75700406"/>
          <a:ext cx="2168023" cy="1800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53</xdr:row>
      <xdr:rowOff>60051</xdr:rowOff>
    </xdr:from>
    <xdr:ext cx="2135505" cy="1800000"/>
    <xdr:pic>
      <xdr:nvPicPr>
        <xdr:cNvPr id="264" name="image43.jpeg">
          <a:extLst>
            <a:ext uri="{FF2B5EF4-FFF2-40B4-BE49-F238E27FC236}">
              <a16:creationId xmlns:a16="http://schemas.microsoft.com/office/drawing/2014/main" id="{A707B75D-B468-42C1-B839-259F3B22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" y="73795457"/>
          <a:ext cx="2135505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57</xdr:row>
      <xdr:rowOff>60635</xdr:rowOff>
    </xdr:from>
    <xdr:ext cx="2153250" cy="1800000"/>
    <xdr:pic>
      <xdr:nvPicPr>
        <xdr:cNvPr id="265" name="image44.jpeg">
          <a:extLst>
            <a:ext uri="{FF2B5EF4-FFF2-40B4-BE49-F238E27FC236}">
              <a16:creationId xmlns:a16="http://schemas.microsoft.com/office/drawing/2014/main" id="{4D7E3981-933B-4237-956A-4D522B16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81416041"/>
          <a:ext cx="2153250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62</xdr:row>
      <xdr:rowOff>60000</xdr:rowOff>
    </xdr:from>
    <xdr:ext cx="2153250" cy="1800000"/>
    <xdr:pic>
      <xdr:nvPicPr>
        <xdr:cNvPr id="266" name="image45.jpeg">
          <a:extLst>
            <a:ext uri="{FF2B5EF4-FFF2-40B4-BE49-F238E27FC236}">
              <a16:creationId xmlns:a16="http://schemas.microsoft.com/office/drawing/2014/main" id="{1509E0F4-B7DA-4D9E-BA5A-1FB5FD3C5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90940406"/>
          <a:ext cx="2153250" cy="1800000"/>
        </a:xfrm>
        <a:prstGeom prst="rect">
          <a:avLst/>
        </a:prstGeom>
      </xdr:spPr>
    </xdr:pic>
    <xdr:clientData/>
  </xdr:oneCellAnchor>
  <xdr:oneCellAnchor>
    <xdr:from>
      <xdr:col>0</xdr:col>
      <xdr:colOff>158748</xdr:colOff>
      <xdr:row>63</xdr:row>
      <xdr:rowOff>66692</xdr:rowOff>
    </xdr:from>
    <xdr:ext cx="2167907" cy="1800000"/>
    <xdr:pic>
      <xdr:nvPicPr>
        <xdr:cNvPr id="267" name="image46.jpeg">
          <a:extLst>
            <a:ext uri="{FF2B5EF4-FFF2-40B4-BE49-F238E27FC236}">
              <a16:creationId xmlns:a16="http://schemas.microsoft.com/office/drawing/2014/main" id="{9042D2E5-9E3E-4A54-B5A8-3EBF84B31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8" y="92852098"/>
          <a:ext cx="2167907" cy="1800000"/>
        </a:xfrm>
        <a:prstGeom prst="rect">
          <a:avLst/>
        </a:prstGeom>
      </xdr:spPr>
    </xdr:pic>
    <xdr:clientData/>
  </xdr:oneCellAnchor>
  <xdr:oneCellAnchor>
    <xdr:from>
      <xdr:col>0</xdr:col>
      <xdr:colOff>150494</xdr:colOff>
      <xdr:row>59</xdr:row>
      <xdr:rowOff>67366</xdr:rowOff>
    </xdr:from>
    <xdr:ext cx="2198675" cy="1800000"/>
    <xdr:pic>
      <xdr:nvPicPr>
        <xdr:cNvPr id="268" name="image47.jpeg">
          <a:extLst>
            <a:ext uri="{FF2B5EF4-FFF2-40B4-BE49-F238E27FC236}">
              <a16:creationId xmlns:a16="http://schemas.microsoft.com/office/drawing/2014/main" id="{0F69176F-F9A4-4104-B558-AA59320A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" y="85232772"/>
          <a:ext cx="2198675" cy="1800000"/>
        </a:xfrm>
        <a:prstGeom prst="rect">
          <a:avLst/>
        </a:prstGeom>
      </xdr:spPr>
    </xdr:pic>
    <xdr:clientData/>
  </xdr:oneCellAnchor>
  <xdr:oneCellAnchor>
    <xdr:from>
      <xdr:col>0</xdr:col>
      <xdr:colOff>150494</xdr:colOff>
      <xdr:row>55</xdr:row>
      <xdr:rowOff>37970</xdr:rowOff>
    </xdr:from>
    <xdr:ext cx="2064067" cy="1800000"/>
    <xdr:grpSp>
      <xdr:nvGrpSpPr>
        <xdr:cNvPr id="269" name="Group 53">
          <a:extLst>
            <a:ext uri="{FF2B5EF4-FFF2-40B4-BE49-F238E27FC236}">
              <a16:creationId xmlns:a16="http://schemas.microsoft.com/office/drawing/2014/main" id="{30803CBF-724E-4C65-B03F-69BECD273372}"/>
            </a:ext>
          </a:extLst>
        </xdr:cNvPr>
        <xdr:cNvGrpSpPr/>
      </xdr:nvGrpSpPr>
      <xdr:grpSpPr>
        <a:xfrm>
          <a:off x="150494" y="88060876"/>
          <a:ext cx="2064067" cy="1800000"/>
          <a:chOff x="0" y="0"/>
          <a:chExt cx="925194" cy="925194"/>
        </a:xfrm>
      </xdr:grpSpPr>
      <xdr:pic>
        <xdr:nvPicPr>
          <xdr:cNvPr id="270" name="image48.png">
            <a:extLst>
              <a:ext uri="{FF2B5EF4-FFF2-40B4-BE49-F238E27FC236}">
                <a16:creationId xmlns:a16="http://schemas.microsoft.com/office/drawing/2014/main" id="{D81E6B2A-F837-0A78-E43E-7A7CEC196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25194" cy="2827"/>
          </a:xfrm>
          <a:prstGeom prst="rect">
            <a:avLst/>
          </a:prstGeom>
        </xdr:spPr>
      </xdr:pic>
      <xdr:pic>
        <xdr:nvPicPr>
          <xdr:cNvPr id="271" name="image49.jpeg">
            <a:extLst>
              <a:ext uri="{FF2B5EF4-FFF2-40B4-BE49-F238E27FC236}">
                <a16:creationId xmlns:a16="http://schemas.microsoft.com/office/drawing/2014/main" id="{84D4143E-DBDF-B61E-87B1-51B58ACEF8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4" y="31300"/>
            <a:ext cx="912545" cy="893546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158749</xdr:colOff>
      <xdr:row>58</xdr:row>
      <xdr:rowOff>60255</xdr:rowOff>
    </xdr:from>
    <xdr:ext cx="2168023" cy="1800000"/>
    <xdr:pic>
      <xdr:nvPicPr>
        <xdr:cNvPr id="272" name="image50.jpeg">
          <a:extLst>
            <a:ext uri="{FF2B5EF4-FFF2-40B4-BE49-F238E27FC236}">
              <a16:creationId xmlns:a16="http://schemas.microsoft.com/office/drawing/2014/main" id="{9587BC72-CB6D-4732-9522-E91744F14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83320661"/>
          <a:ext cx="2168023" cy="1800000"/>
        </a:xfrm>
        <a:prstGeom prst="rect">
          <a:avLst/>
        </a:prstGeom>
      </xdr:spPr>
    </xdr:pic>
    <xdr:clientData/>
  </xdr:oneCellAnchor>
  <xdr:oneCellAnchor>
    <xdr:from>
      <xdr:col>0</xdr:col>
      <xdr:colOff>167003</xdr:colOff>
      <xdr:row>56</xdr:row>
      <xdr:rowOff>67721</xdr:rowOff>
    </xdr:from>
    <xdr:ext cx="2154716" cy="1800000"/>
    <xdr:pic>
      <xdr:nvPicPr>
        <xdr:cNvPr id="273" name="image51.jpeg">
          <a:extLst>
            <a:ext uri="{FF2B5EF4-FFF2-40B4-BE49-F238E27FC236}">
              <a16:creationId xmlns:a16="http://schemas.microsoft.com/office/drawing/2014/main" id="{2CFB52A3-C00E-4582-8D43-1B801665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3" y="79518127"/>
          <a:ext cx="2154716" cy="1800000"/>
        </a:xfrm>
        <a:prstGeom prst="rect">
          <a:avLst/>
        </a:prstGeom>
      </xdr:spPr>
    </xdr:pic>
    <xdr:clientData/>
  </xdr:oneCellAnchor>
  <xdr:oneCellAnchor>
    <xdr:from>
      <xdr:col>0</xdr:col>
      <xdr:colOff>74293</xdr:colOff>
      <xdr:row>60</xdr:row>
      <xdr:rowOff>53649</xdr:rowOff>
    </xdr:from>
    <xdr:ext cx="2223613" cy="1800000"/>
    <xdr:pic>
      <xdr:nvPicPr>
        <xdr:cNvPr id="274" name="image52.jpeg">
          <a:extLst>
            <a:ext uri="{FF2B5EF4-FFF2-40B4-BE49-F238E27FC236}">
              <a16:creationId xmlns:a16="http://schemas.microsoft.com/office/drawing/2014/main" id="{1E7B87F4-BA8B-43CC-83A8-5E89CC8A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3" y="87124055"/>
          <a:ext cx="2223613" cy="1800000"/>
        </a:xfrm>
        <a:prstGeom prst="rect">
          <a:avLst/>
        </a:prstGeom>
      </xdr:spPr>
    </xdr:pic>
    <xdr:clientData/>
  </xdr:oneCellAnchor>
  <xdr:oneCellAnchor>
    <xdr:from>
      <xdr:col>0</xdr:col>
      <xdr:colOff>169543</xdr:colOff>
      <xdr:row>61</xdr:row>
      <xdr:rowOff>53396</xdr:rowOff>
    </xdr:from>
    <xdr:ext cx="2104551" cy="1800000"/>
    <xdr:pic>
      <xdr:nvPicPr>
        <xdr:cNvPr id="275" name="image53.jpeg">
          <a:extLst>
            <a:ext uri="{FF2B5EF4-FFF2-40B4-BE49-F238E27FC236}">
              <a16:creationId xmlns:a16="http://schemas.microsoft.com/office/drawing/2014/main" id="{88722629-0159-48C5-83C7-699177A6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3" y="89028802"/>
          <a:ext cx="2104551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64</xdr:row>
      <xdr:rowOff>37972</xdr:rowOff>
    </xdr:from>
    <xdr:ext cx="2103437" cy="1800000"/>
    <xdr:grpSp>
      <xdr:nvGrpSpPr>
        <xdr:cNvPr id="276" name="Group 60">
          <a:extLst>
            <a:ext uri="{FF2B5EF4-FFF2-40B4-BE49-F238E27FC236}">
              <a16:creationId xmlns:a16="http://schemas.microsoft.com/office/drawing/2014/main" id="{AAE17F18-4E29-41A1-975F-BFC22185C6B1}"/>
            </a:ext>
          </a:extLst>
        </xdr:cNvPr>
        <xdr:cNvGrpSpPr/>
      </xdr:nvGrpSpPr>
      <xdr:grpSpPr>
        <a:xfrm>
          <a:off x="158749" y="105205878"/>
          <a:ext cx="2103437" cy="1800000"/>
          <a:chOff x="0" y="0"/>
          <a:chExt cx="925194" cy="932180"/>
        </a:xfrm>
      </xdr:grpSpPr>
      <xdr:pic>
        <xdr:nvPicPr>
          <xdr:cNvPr id="277" name="image54.png">
            <a:extLst>
              <a:ext uri="{FF2B5EF4-FFF2-40B4-BE49-F238E27FC236}">
                <a16:creationId xmlns:a16="http://schemas.microsoft.com/office/drawing/2014/main" id="{AB633344-6DC1-8724-4028-DAAAD8EB05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18895" cy="3842"/>
          </a:xfrm>
          <a:prstGeom prst="rect">
            <a:avLst/>
          </a:prstGeom>
        </xdr:spPr>
      </xdr:pic>
      <xdr:pic>
        <xdr:nvPicPr>
          <xdr:cNvPr id="278" name="image55.jpeg">
            <a:extLst>
              <a:ext uri="{FF2B5EF4-FFF2-40B4-BE49-F238E27FC236}">
                <a16:creationId xmlns:a16="http://schemas.microsoft.com/office/drawing/2014/main" id="{EBFCF1E6-D68F-DC25-79B8-88C04FF077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411"/>
            <a:ext cx="925194" cy="893546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158749</xdr:colOff>
      <xdr:row>66</xdr:row>
      <xdr:rowOff>60634</xdr:rowOff>
    </xdr:from>
    <xdr:ext cx="2168023" cy="1800000"/>
    <xdr:pic>
      <xdr:nvPicPr>
        <xdr:cNvPr id="279" name="image56.jpeg">
          <a:extLst>
            <a:ext uri="{FF2B5EF4-FFF2-40B4-BE49-F238E27FC236}">
              <a16:creationId xmlns:a16="http://schemas.microsoft.com/office/drawing/2014/main" id="{2DC6D7CC-1FC9-4085-899D-46B8E541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96656040"/>
          <a:ext cx="2168023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67</xdr:row>
      <xdr:rowOff>53638</xdr:rowOff>
    </xdr:from>
    <xdr:ext cx="2137604" cy="1800000"/>
    <xdr:pic>
      <xdr:nvPicPr>
        <xdr:cNvPr id="280" name="image57.jpeg">
          <a:extLst>
            <a:ext uri="{FF2B5EF4-FFF2-40B4-BE49-F238E27FC236}">
              <a16:creationId xmlns:a16="http://schemas.microsoft.com/office/drawing/2014/main" id="{0023E604-FDEC-4F60-B3A8-A476C671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98554044"/>
          <a:ext cx="2137604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68</xdr:row>
      <xdr:rowOff>60252</xdr:rowOff>
    </xdr:from>
    <xdr:ext cx="2168023" cy="1800000"/>
    <xdr:pic>
      <xdr:nvPicPr>
        <xdr:cNvPr id="281" name="image58.jpeg">
          <a:extLst>
            <a:ext uri="{FF2B5EF4-FFF2-40B4-BE49-F238E27FC236}">
              <a16:creationId xmlns:a16="http://schemas.microsoft.com/office/drawing/2014/main" id="{2FC10052-B6FE-4B8C-A4AA-A52EE814A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100465658"/>
          <a:ext cx="2168023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69</xdr:row>
      <xdr:rowOff>60253</xdr:rowOff>
    </xdr:from>
    <xdr:ext cx="2168023" cy="1800000"/>
    <xdr:pic>
      <xdr:nvPicPr>
        <xdr:cNvPr id="282" name="image59.jpeg">
          <a:extLst>
            <a:ext uri="{FF2B5EF4-FFF2-40B4-BE49-F238E27FC236}">
              <a16:creationId xmlns:a16="http://schemas.microsoft.com/office/drawing/2014/main" id="{A0B0CE1A-9C3D-4CE8-8084-7BBDF19C1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" y="102370659"/>
          <a:ext cx="2168023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71</xdr:row>
      <xdr:rowOff>60014</xdr:rowOff>
    </xdr:from>
    <xdr:ext cx="2153308" cy="1800000"/>
    <xdr:pic>
      <xdr:nvPicPr>
        <xdr:cNvPr id="283" name="image60.jpeg">
          <a:extLst>
            <a:ext uri="{FF2B5EF4-FFF2-40B4-BE49-F238E27FC236}">
              <a16:creationId xmlns:a16="http://schemas.microsoft.com/office/drawing/2014/main" id="{E6FB3061-A167-4BEF-9DA3-12E3AD60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06180420"/>
          <a:ext cx="2153308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74</xdr:row>
      <xdr:rowOff>67022</xdr:rowOff>
    </xdr:from>
    <xdr:ext cx="2167500" cy="1800000"/>
    <xdr:pic>
      <xdr:nvPicPr>
        <xdr:cNvPr id="284" name="image61.jpeg">
          <a:extLst>
            <a:ext uri="{FF2B5EF4-FFF2-40B4-BE49-F238E27FC236}">
              <a16:creationId xmlns:a16="http://schemas.microsoft.com/office/drawing/2014/main" id="{25AFC27F-5EFC-442A-94E5-87457A4F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08092428"/>
          <a:ext cx="2167500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78</xdr:row>
      <xdr:rowOff>66692</xdr:rowOff>
    </xdr:from>
    <xdr:ext cx="2169012" cy="1800000"/>
    <xdr:pic>
      <xdr:nvPicPr>
        <xdr:cNvPr id="285" name="image62.jpeg">
          <a:extLst>
            <a:ext uri="{FF2B5EF4-FFF2-40B4-BE49-F238E27FC236}">
              <a16:creationId xmlns:a16="http://schemas.microsoft.com/office/drawing/2014/main" id="{104FAFDF-0098-413A-8C91-056ACDB3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11902098"/>
          <a:ext cx="2169012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70</xdr:row>
      <xdr:rowOff>60267</xdr:rowOff>
    </xdr:from>
    <xdr:ext cx="2151062" cy="1800000"/>
    <xdr:pic>
      <xdr:nvPicPr>
        <xdr:cNvPr id="286" name="image63.jpeg">
          <a:extLst>
            <a:ext uri="{FF2B5EF4-FFF2-40B4-BE49-F238E27FC236}">
              <a16:creationId xmlns:a16="http://schemas.microsoft.com/office/drawing/2014/main" id="{860319DE-BED4-49DB-9BCB-FE7D909C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04275673"/>
          <a:ext cx="2151062" cy="1800000"/>
        </a:xfrm>
        <a:prstGeom prst="rect">
          <a:avLst/>
        </a:prstGeom>
      </xdr:spPr>
    </xdr:pic>
    <xdr:clientData/>
  </xdr:oneCellAnchor>
  <xdr:oneCellAnchor>
    <xdr:from>
      <xdr:col>0</xdr:col>
      <xdr:colOff>158749</xdr:colOff>
      <xdr:row>79</xdr:row>
      <xdr:rowOff>38036</xdr:rowOff>
    </xdr:from>
    <xdr:ext cx="2103438" cy="1819337"/>
    <xdr:grpSp>
      <xdr:nvGrpSpPr>
        <xdr:cNvPr id="287" name="Group 71">
          <a:extLst>
            <a:ext uri="{FF2B5EF4-FFF2-40B4-BE49-F238E27FC236}">
              <a16:creationId xmlns:a16="http://schemas.microsoft.com/office/drawing/2014/main" id="{172EF668-ABF6-430C-8231-862F4E3D59D0}"/>
            </a:ext>
          </a:extLst>
        </xdr:cNvPr>
        <xdr:cNvGrpSpPr/>
      </xdr:nvGrpSpPr>
      <xdr:grpSpPr>
        <a:xfrm>
          <a:off x="158749" y="132506974"/>
          <a:ext cx="2103438" cy="1819337"/>
          <a:chOff x="0" y="0"/>
          <a:chExt cx="919480" cy="918844"/>
        </a:xfrm>
      </xdr:grpSpPr>
      <xdr:pic>
        <xdr:nvPicPr>
          <xdr:cNvPr id="288" name="image64.png">
            <a:extLst>
              <a:ext uri="{FF2B5EF4-FFF2-40B4-BE49-F238E27FC236}">
                <a16:creationId xmlns:a16="http://schemas.microsoft.com/office/drawing/2014/main" id="{88CDC457-C05D-3178-560A-7E85FF5BDA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18895" cy="3394"/>
          </a:xfrm>
          <a:prstGeom prst="rect">
            <a:avLst/>
          </a:prstGeom>
        </xdr:spPr>
      </xdr:pic>
      <xdr:pic>
        <xdr:nvPicPr>
          <xdr:cNvPr id="289" name="image65.jpeg">
            <a:extLst>
              <a:ext uri="{FF2B5EF4-FFF2-40B4-BE49-F238E27FC236}">
                <a16:creationId xmlns:a16="http://schemas.microsoft.com/office/drawing/2014/main" id="{25472237-8841-2EDA-4A1B-25243D7CFD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1232"/>
            <a:ext cx="918895" cy="88706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158750</xdr:colOff>
      <xdr:row>81</xdr:row>
      <xdr:rowOff>67747</xdr:rowOff>
    </xdr:from>
    <xdr:ext cx="2169012" cy="1800000"/>
    <xdr:pic>
      <xdr:nvPicPr>
        <xdr:cNvPr id="290" name="image66.jpeg">
          <a:extLst>
            <a:ext uri="{FF2B5EF4-FFF2-40B4-BE49-F238E27FC236}">
              <a16:creationId xmlns:a16="http://schemas.microsoft.com/office/drawing/2014/main" id="{C43591EF-0E81-4ED3-9B24-72A9567AC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36346685"/>
          <a:ext cx="2169012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83</xdr:row>
      <xdr:rowOff>60647</xdr:rowOff>
    </xdr:from>
    <xdr:ext cx="2011840" cy="1800000"/>
    <xdr:pic>
      <xdr:nvPicPr>
        <xdr:cNvPr id="291" name="image67.jpeg">
          <a:extLst>
            <a:ext uri="{FF2B5EF4-FFF2-40B4-BE49-F238E27FC236}">
              <a16:creationId xmlns:a16="http://schemas.microsoft.com/office/drawing/2014/main" id="{0948833D-20EE-4F4A-B50D-684F0E70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4" y="140149585"/>
          <a:ext cx="2011840" cy="1800000"/>
        </a:xfrm>
        <a:prstGeom prst="rect">
          <a:avLst/>
        </a:prstGeom>
      </xdr:spPr>
    </xdr:pic>
    <xdr:clientData/>
  </xdr:oneCellAnchor>
  <xdr:oneCellAnchor>
    <xdr:from>
      <xdr:col>0</xdr:col>
      <xdr:colOff>167002</xdr:colOff>
      <xdr:row>87</xdr:row>
      <xdr:rowOff>59656</xdr:rowOff>
    </xdr:from>
    <xdr:ext cx="2138593" cy="1800000"/>
    <xdr:pic>
      <xdr:nvPicPr>
        <xdr:cNvPr id="292" name="image68.jpeg">
          <a:extLst>
            <a:ext uri="{FF2B5EF4-FFF2-40B4-BE49-F238E27FC236}">
              <a16:creationId xmlns:a16="http://schemas.microsoft.com/office/drawing/2014/main" id="{A775969C-B946-4C72-B511-C696AE2B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2" y="121420062"/>
          <a:ext cx="2138593" cy="1800000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89</xdr:row>
      <xdr:rowOff>59999</xdr:rowOff>
    </xdr:from>
    <xdr:ext cx="2067719" cy="1800000"/>
    <xdr:pic>
      <xdr:nvPicPr>
        <xdr:cNvPr id="293" name="image69.jpeg">
          <a:extLst>
            <a:ext uri="{FF2B5EF4-FFF2-40B4-BE49-F238E27FC236}">
              <a16:creationId xmlns:a16="http://schemas.microsoft.com/office/drawing/2014/main" id="{409085CD-D2AE-469F-BD02-AE844C23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25230405"/>
          <a:ext cx="2067719" cy="1800000"/>
        </a:xfrm>
        <a:prstGeom prst="rect">
          <a:avLst/>
        </a:prstGeom>
      </xdr:spPr>
    </xdr:pic>
    <xdr:clientData/>
  </xdr:oneCellAnchor>
  <xdr:oneCellAnchor>
    <xdr:from>
      <xdr:col>0</xdr:col>
      <xdr:colOff>178688</xdr:colOff>
      <xdr:row>90</xdr:row>
      <xdr:rowOff>62069</xdr:rowOff>
    </xdr:from>
    <xdr:ext cx="2047782" cy="1800000"/>
    <xdr:pic>
      <xdr:nvPicPr>
        <xdr:cNvPr id="294" name="image70.jpeg">
          <a:extLst>
            <a:ext uri="{FF2B5EF4-FFF2-40B4-BE49-F238E27FC236}">
              <a16:creationId xmlns:a16="http://schemas.microsoft.com/office/drawing/2014/main" id="{41A3325F-CA13-492A-87D5-DDF8068D1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88" y="153486007"/>
          <a:ext cx="2047782" cy="1800000"/>
        </a:xfrm>
        <a:prstGeom prst="rect">
          <a:avLst/>
        </a:prstGeom>
      </xdr:spPr>
    </xdr:pic>
    <xdr:clientData/>
  </xdr:oneCellAnchor>
  <xdr:oneCellAnchor>
    <xdr:from>
      <xdr:col>0</xdr:col>
      <xdr:colOff>178689</xdr:colOff>
      <xdr:row>92</xdr:row>
      <xdr:rowOff>53738</xdr:rowOff>
    </xdr:from>
    <xdr:ext cx="2107312" cy="1800000"/>
    <xdr:pic>
      <xdr:nvPicPr>
        <xdr:cNvPr id="295" name="image71.jpeg">
          <a:extLst>
            <a:ext uri="{FF2B5EF4-FFF2-40B4-BE49-F238E27FC236}">
              <a16:creationId xmlns:a16="http://schemas.microsoft.com/office/drawing/2014/main" id="{5B32A3B6-24D7-43F4-8AF8-53AD6EB88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89" y="136654144"/>
          <a:ext cx="2107312" cy="1800000"/>
        </a:xfrm>
        <a:prstGeom prst="rect">
          <a:avLst/>
        </a:prstGeom>
      </xdr:spPr>
    </xdr:pic>
    <xdr:clientData/>
  </xdr:oneCellAnchor>
  <xdr:oneCellAnchor>
    <xdr:from>
      <xdr:col>0</xdr:col>
      <xdr:colOff>178689</xdr:colOff>
      <xdr:row>93</xdr:row>
      <xdr:rowOff>70402</xdr:rowOff>
    </xdr:from>
    <xdr:ext cx="2095405" cy="1800000"/>
    <xdr:pic>
      <xdr:nvPicPr>
        <xdr:cNvPr id="296" name="image72.jpeg">
          <a:extLst>
            <a:ext uri="{FF2B5EF4-FFF2-40B4-BE49-F238E27FC236}">
              <a16:creationId xmlns:a16="http://schemas.microsoft.com/office/drawing/2014/main" id="{4E4FD102-F1AD-4DE0-9EA7-979C2FAE0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89" y="138575808"/>
          <a:ext cx="2095405" cy="1800000"/>
        </a:xfrm>
        <a:prstGeom prst="rect">
          <a:avLst/>
        </a:prstGeom>
      </xdr:spPr>
    </xdr:pic>
    <xdr:clientData/>
  </xdr:oneCellAnchor>
  <xdr:oneCellAnchor>
    <xdr:from>
      <xdr:col>0</xdr:col>
      <xdr:colOff>160020</xdr:colOff>
      <xdr:row>94</xdr:row>
      <xdr:rowOff>53486</xdr:rowOff>
    </xdr:from>
    <xdr:ext cx="2078356" cy="1800000"/>
    <xdr:pic>
      <xdr:nvPicPr>
        <xdr:cNvPr id="297" name="image73.jpeg">
          <a:extLst>
            <a:ext uri="{FF2B5EF4-FFF2-40B4-BE49-F238E27FC236}">
              <a16:creationId xmlns:a16="http://schemas.microsoft.com/office/drawing/2014/main" id="{FB5FF741-E555-42BD-8707-95D5CEEED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42368892"/>
          <a:ext cx="2078356" cy="1800000"/>
        </a:xfrm>
        <a:prstGeom prst="rect">
          <a:avLst/>
        </a:prstGeom>
      </xdr:spPr>
    </xdr:pic>
    <xdr:clientData/>
  </xdr:oneCellAnchor>
  <xdr:oneCellAnchor>
    <xdr:from>
      <xdr:col>0</xdr:col>
      <xdr:colOff>167004</xdr:colOff>
      <xdr:row>88</xdr:row>
      <xdr:rowOff>37971</xdr:rowOff>
    </xdr:from>
    <xdr:ext cx="1857058" cy="1800000"/>
    <xdr:grpSp>
      <xdr:nvGrpSpPr>
        <xdr:cNvPr id="298" name="Group 82">
          <a:extLst>
            <a:ext uri="{FF2B5EF4-FFF2-40B4-BE49-F238E27FC236}">
              <a16:creationId xmlns:a16="http://schemas.microsoft.com/office/drawing/2014/main" id="{0ECE0285-400D-4DD4-BBFE-0E5229D70EBB}"/>
            </a:ext>
          </a:extLst>
        </xdr:cNvPr>
        <xdr:cNvGrpSpPr/>
      </xdr:nvGrpSpPr>
      <xdr:grpSpPr>
        <a:xfrm>
          <a:off x="167004" y="149651909"/>
          <a:ext cx="1857058" cy="1800000"/>
          <a:chOff x="0" y="0"/>
          <a:chExt cx="913130" cy="931544"/>
        </a:xfrm>
      </xdr:grpSpPr>
      <xdr:pic>
        <xdr:nvPicPr>
          <xdr:cNvPr id="299" name="image74.png">
            <a:extLst>
              <a:ext uri="{FF2B5EF4-FFF2-40B4-BE49-F238E27FC236}">
                <a16:creationId xmlns:a16="http://schemas.microsoft.com/office/drawing/2014/main" id="{5FDAB746-F8BD-DE82-56DB-1F229A45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912609" cy="2827"/>
          </a:xfrm>
          <a:prstGeom prst="rect">
            <a:avLst/>
          </a:prstGeom>
        </xdr:spPr>
      </xdr:pic>
      <xdr:pic>
        <xdr:nvPicPr>
          <xdr:cNvPr id="300" name="image75.jpeg">
            <a:extLst>
              <a:ext uri="{FF2B5EF4-FFF2-40B4-BE49-F238E27FC236}">
                <a16:creationId xmlns:a16="http://schemas.microsoft.com/office/drawing/2014/main" id="{FB22D9C9-2489-0E85-E909-F110D66EFD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1313"/>
            <a:ext cx="912609" cy="90001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158748</xdr:colOff>
      <xdr:row>84</xdr:row>
      <xdr:rowOff>60649</xdr:rowOff>
    </xdr:from>
    <xdr:ext cx="2137779" cy="1800000"/>
    <xdr:pic>
      <xdr:nvPicPr>
        <xdr:cNvPr id="301" name="image76.jpeg">
          <a:extLst>
            <a:ext uri="{FF2B5EF4-FFF2-40B4-BE49-F238E27FC236}">
              <a16:creationId xmlns:a16="http://schemas.microsoft.com/office/drawing/2014/main" id="{0F8C4AA1-7E7A-4503-8989-3AC7615C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8" y="115706055"/>
          <a:ext cx="2137779" cy="1800000"/>
        </a:xfrm>
        <a:prstGeom prst="rect">
          <a:avLst/>
        </a:prstGeom>
      </xdr:spPr>
    </xdr:pic>
    <xdr:clientData/>
  </xdr:oneCellAnchor>
  <xdr:oneCellAnchor>
    <xdr:from>
      <xdr:col>0</xdr:col>
      <xdr:colOff>150493</xdr:colOff>
      <xdr:row>86</xdr:row>
      <xdr:rowOff>60267</xdr:rowOff>
    </xdr:from>
    <xdr:ext cx="2167093" cy="1800000"/>
    <xdr:pic>
      <xdr:nvPicPr>
        <xdr:cNvPr id="302" name="image77.jpeg">
          <a:extLst>
            <a:ext uri="{FF2B5EF4-FFF2-40B4-BE49-F238E27FC236}">
              <a16:creationId xmlns:a16="http://schemas.microsoft.com/office/drawing/2014/main" id="{B4F00121-4C3C-4C4B-B122-32AE1982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3" y="119515673"/>
          <a:ext cx="2167093" cy="1800000"/>
        </a:xfrm>
        <a:prstGeom prst="rect">
          <a:avLst/>
        </a:prstGeom>
      </xdr:spPr>
    </xdr:pic>
    <xdr:clientData/>
  </xdr:oneCellAnchor>
  <xdr:oneCellAnchor>
    <xdr:from>
      <xdr:col>0</xdr:col>
      <xdr:colOff>160019</xdr:colOff>
      <xdr:row>85</xdr:row>
      <xdr:rowOff>62464</xdr:rowOff>
    </xdr:from>
    <xdr:ext cx="2125981" cy="1800000"/>
    <xdr:pic>
      <xdr:nvPicPr>
        <xdr:cNvPr id="303" name="image78.jpeg">
          <a:extLst>
            <a:ext uri="{FF2B5EF4-FFF2-40B4-BE49-F238E27FC236}">
              <a16:creationId xmlns:a16="http://schemas.microsoft.com/office/drawing/2014/main" id="{BF736DA3-AE00-477C-96C2-64726E4A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" y="117612870"/>
          <a:ext cx="2125981" cy="1800000"/>
        </a:xfrm>
        <a:prstGeom prst="rect">
          <a:avLst/>
        </a:prstGeom>
      </xdr:spPr>
    </xdr:pic>
    <xdr:clientData/>
  </xdr:oneCellAnchor>
  <xdr:oneCellAnchor>
    <xdr:from>
      <xdr:col>0</xdr:col>
      <xdr:colOff>150494</xdr:colOff>
      <xdr:row>97</xdr:row>
      <xdr:rowOff>53675</xdr:rowOff>
    </xdr:from>
    <xdr:ext cx="2111693" cy="1800000"/>
    <xdr:pic>
      <xdr:nvPicPr>
        <xdr:cNvPr id="304" name="image79.jpeg">
          <a:extLst>
            <a:ext uri="{FF2B5EF4-FFF2-40B4-BE49-F238E27FC236}">
              <a16:creationId xmlns:a16="http://schemas.microsoft.com/office/drawing/2014/main" id="{CF9E7FCB-0962-44F7-BF2D-2359237F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" y="166812613"/>
          <a:ext cx="2111693" cy="1800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98</xdr:row>
      <xdr:rowOff>53751</xdr:rowOff>
    </xdr:from>
    <xdr:ext cx="1814036" cy="1800000"/>
    <xdr:pic>
      <xdr:nvPicPr>
        <xdr:cNvPr id="305" name="image80.jpeg">
          <a:extLst>
            <a:ext uri="{FF2B5EF4-FFF2-40B4-BE49-F238E27FC236}">
              <a16:creationId xmlns:a16="http://schemas.microsoft.com/office/drawing/2014/main" id="{A7CDECD6-46D6-424A-ACDD-19B76E5E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" y="130939157"/>
          <a:ext cx="1814036" cy="1800000"/>
        </a:xfrm>
        <a:prstGeom prst="rect">
          <a:avLst/>
        </a:prstGeom>
      </xdr:spPr>
    </xdr:pic>
    <xdr:clientData/>
  </xdr:oneCellAnchor>
  <xdr:oneCellAnchor>
    <xdr:from>
      <xdr:col>0</xdr:col>
      <xdr:colOff>160020</xdr:colOff>
      <xdr:row>77</xdr:row>
      <xdr:rowOff>61842</xdr:rowOff>
    </xdr:from>
    <xdr:ext cx="2125980" cy="1800000"/>
    <xdr:pic>
      <xdr:nvPicPr>
        <xdr:cNvPr id="306" name="image81.jpeg">
          <a:extLst>
            <a:ext uri="{FF2B5EF4-FFF2-40B4-BE49-F238E27FC236}">
              <a16:creationId xmlns:a16="http://schemas.microsoft.com/office/drawing/2014/main" id="{2B14CD65-2EC7-43CE-AFC8-DA517B6F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9992248"/>
          <a:ext cx="2125980" cy="1800000"/>
        </a:xfrm>
        <a:prstGeom prst="rect">
          <a:avLst/>
        </a:prstGeom>
      </xdr:spPr>
    </xdr:pic>
    <xdr:clientData/>
  </xdr:oneCellAnchor>
  <xdr:oneCellAnchor>
    <xdr:from>
      <xdr:col>0</xdr:col>
      <xdr:colOff>169543</xdr:colOff>
      <xdr:row>99</xdr:row>
      <xdr:rowOff>61778</xdr:rowOff>
    </xdr:from>
    <xdr:ext cx="2104551" cy="1800000"/>
    <xdr:pic>
      <xdr:nvPicPr>
        <xdr:cNvPr id="307" name="image82.jpeg">
          <a:extLst>
            <a:ext uri="{FF2B5EF4-FFF2-40B4-BE49-F238E27FC236}">
              <a16:creationId xmlns:a16="http://schemas.microsoft.com/office/drawing/2014/main" id="{8E812833-E009-4609-B3E5-D5D4C86A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3" y="132852184"/>
          <a:ext cx="2104551" cy="1800000"/>
        </a:xfrm>
        <a:prstGeom prst="rect">
          <a:avLst/>
        </a:prstGeom>
      </xdr:spPr>
    </xdr:pic>
    <xdr:clientData/>
  </xdr:oneCellAnchor>
  <xdr:oneCellAnchor>
    <xdr:from>
      <xdr:col>0</xdr:col>
      <xdr:colOff>17906</xdr:colOff>
      <xdr:row>103</xdr:row>
      <xdr:rowOff>51212</xdr:rowOff>
    </xdr:from>
    <xdr:ext cx="2684814" cy="1800000"/>
    <xdr:pic>
      <xdr:nvPicPr>
        <xdr:cNvPr id="335" name="image1.jpeg">
          <a:extLst>
            <a:ext uri="{FF2B5EF4-FFF2-40B4-BE49-F238E27FC236}">
              <a16:creationId xmlns:a16="http://schemas.microsoft.com/office/drawing/2014/main" id="{54590726-64AB-4597-8C90-ABA12CF86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" y="149986618"/>
          <a:ext cx="2684814" cy="1800000"/>
        </a:xfrm>
        <a:prstGeom prst="rect">
          <a:avLst/>
        </a:prstGeom>
      </xdr:spPr>
    </xdr:pic>
    <xdr:clientData/>
  </xdr:oneCellAnchor>
  <xdr:oneCellAnchor>
    <xdr:from>
      <xdr:col>0</xdr:col>
      <xdr:colOff>109347</xdr:colOff>
      <xdr:row>106</xdr:row>
      <xdr:rowOff>58412</xdr:rowOff>
    </xdr:from>
    <xdr:ext cx="2331434" cy="1800000"/>
    <xdr:pic>
      <xdr:nvPicPr>
        <xdr:cNvPr id="336" name="image2.jpeg">
          <a:extLst>
            <a:ext uri="{FF2B5EF4-FFF2-40B4-BE49-F238E27FC236}">
              <a16:creationId xmlns:a16="http://schemas.microsoft.com/office/drawing/2014/main" id="{B59245AA-7ECA-46A6-A110-059C39994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" y="153803818"/>
          <a:ext cx="2331434" cy="1800000"/>
        </a:xfrm>
        <a:prstGeom prst="rect">
          <a:avLst/>
        </a:prstGeom>
      </xdr:spPr>
    </xdr:pic>
    <xdr:clientData/>
  </xdr:oneCellAnchor>
  <xdr:oneCellAnchor>
    <xdr:from>
      <xdr:col>0</xdr:col>
      <xdr:colOff>35179</xdr:colOff>
      <xdr:row>104</xdr:row>
      <xdr:rowOff>66020</xdr:rowOff>
    </xdr:from>
    <xdr:ext cx="2560384" cy="1800000"/>
    <xdr:pic>
      <xdr:nvPicPr>
        <xdr:cNvPr id="337" name="image3.jpeg">
          <a:extLst>
            <a:ext uri="{FF2B5EF4-FFF2-40B4-BE49-F238E27FC236}">
              <a16:creationId xmlns:a16="http://schemas.microsoft.com/office/drawing/2014/main" id="{944FFF61-3CF7-46B8-88FB-39776078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9" y="151906426"/>
          <a:ext cx="2560384" cy="1800000"/>
        </a:xfrm>
        <a:prstGeom prst="rect">
          <a:avLst/>
        </a:prstGeom>
      </xdr:spPr>
    </xdr:pic>
    <xdr:clientData/>
  </xdr:oneCellAnchor>
  <xdr:oneCellAnchor>
    <xdr:from>
      <xdr:col>0</xdr:col>
      <xdr:colOff>161671</xdr:colOff>
      <xdr:row>101</xdr:row>
      <xdr:rowOff>68039</xdr:rowOff>
    </xdr:from>
    <xdr:ext cx="2195766" cy="1800000"/>
    <xdr:pic>
      <xdr:nvPicPr>
        <xdr:cNvPr id="338" name="image4.jpeg">
          <a:extLst>
            <a:ext uri="{FF2B5EF4-FFF2-40B4-BE49-F238E27FC236}">
              <a16:creationId xmlns:a16="http://schemas.microsoft.com/office/drawing/2014/main" id="{A1FB3313-D971-424D-8C11-D1FD85216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71" y="174446977"/>
          <a:ext cx="2195766" cy="1800000"/>
        </a:xfrm>
        <a:prstGeom prst="rect">
          <a:avLst/>
        </a:prstGeom>
      </xdr:spPr>
    </xdr:pic>
    <xdr:clientData/>
  </xdr:oneCellAnchor>
  <xdr:oneCellAnchor>
    <xdr:from>
      <xdr:col>0</xdr:col>
      <xdr:colOff>133982</xdr:colOff>
      <xdr:row>102</xdr:row>
      <xdr:rowOff>63537</xdr:rowOff>
    </xdr:from>
    <xdr:ext cx="2354421" cy="1800000"/>
    <xdr:pic>
      <xdr:nvPicPr>
        <xdr:cNvPr id="339" name="image5.jpeg">
          <a:extLst>
            <a:ext uri="{FF2B5EF4-FFF2-40B4-BE49-F238E27FC236}">
              <a16:creationId xmlns:a16="http://schemas.microsoft.com/office/drawing/2014/main" id="{5E551321-B69B-4494-8C67-95481E26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2" y="176347475"/>
          <a:ext cx="2354421" cy="1800000"/>
        </a:xfrm>
        <a:prstGeom prst="rect">
          <a:avLst/>
        </a:prstGeom>
      </xdr:spPr>
    </xdr:pic>
    <xdr:clientData/>
  </xdr:oneCellAnchor>
  <xdr:oneCellAnchor>
    <xdr:from>
      <xdr:col>0</xdr:col>
      <xdr:colOff>158621</xdr:colOff>
      <xdr:row>107</xdr:row>
      <xdr:rowOff>59531</xdr:rowOff>
    </xdr:from>
    <xdr:ext cx="2282161" cy="1800000"/>
    <xdr:pic>
      <xdr:nvPicPr>
        <xdr:cNvPr id="341" name="image7.jpeg">
          <a:extLst>
            <a:ext uri="{FF2B5EF4-FFF2-40B4-BE49-F238E27FC236}">
              <a16:creationId xmlns:a16="http://schemas.microsoft.com/office/drawing/2014/main" id="{59E0B120-FD5B-440C-8B19-C6F333E3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21" y="185868469"/>
          <a:ext cx="2282161" cy="1800000"/>
        </a:xfrm>
        <a:prstGeom prst="rect">
          <a:avLst/>
        </a:prstGeom>
      </xdr:spPr>
    </xdr:pic>
    <xdr:clientData/>
  </xdr:oneCellAnchor>
  <xdr:oneCellAnchor>
    <xdr:from>
      <xdr:col>0</xdr:col>
      <xdr:colOff>142876</xdr:colOff>
      <xdr:row>109</xdr:row>
      <xdr:rowOff>51644</xdr:rowOff>
    </xdr:from>
    <xdr:ext cx="2131219" cy="1800000"/>
    <xdr:pic>
      <xdr:nvPicPr>
        <xdr:cNvPr id="342" name="image8.jpeg">
          <a:extLst>
            <a:ext uri="{FF2B5EF4-FFF2-40B4-BE49-F238E27FC236}">
              <a16:creationId xmlns:a16="http://schemas.microsoft.com/office/drawing/2014/main" id="{2A98CF5C-EA96-44B3-A8CB-C87F84CF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89670582"/>
          <a:ext cx="2131219" cy="1800000"/>
        </a:xfrm>
        <a:prstGeom prst="rect">
          <a:avLst/>
        </a:prstGeom>
      </xdr:spPr>
    </xdr:pic>
    <xdr:clientData/>
  </xdr:oneCellAnchor>
  <xdr:oneCellAnchor>
    <xdr:from>
      <xdr:col>0</xdr:col>
      <xdr:colOff>83375</xdr:colOff>
      <xdr:row>114</xdr:row>
      <xdr:rowOff>55713</xdr:rowOff>
    </xdr:from>
    <xdr:ext cx="2053675" cy="1800000"/>
    <xdr:pic>
      <xdr:nvPicPr>
        <xdr:cNvPr id="343" name="image9.jpeg">
          <a:extLst>
            <a:ext uri="{FF2B5EF4-FFF2-40B4-BE49-F238E27FC236}">
              <a16:creationId xmlns:a16="http://schemas.microsoft.com/office/drawing/2014/main" id="{DF628628-86B4-4272-B685-C7551832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5" y="197294651"/>
          <a:ext cx="2053675" cy="1800000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117</xdr:row>
      <xdr:rowOff>59910</xdr:rowOff>
    </xdr:from>
    <xdr:ext cx="2309812" cy="1800000"/>
    <xdr:pic>
      <xdr:nvPicPr>
        <xdr:cNvPr id="344" name="image10.jpeg">
          <a:extLst>
            <a:ext uri="{FF2B5EF4-FFF2-40B4-BE49-F238E27FC236}">
              <a16:creationId xmlns:a16="http://schemas.microsoft.com/office/drawing/2014/main" id="{2B130446-A7E9-4947-999D-71D412AC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203013848"/>
          <a:ext cx="2309812" cy="1800000"/>
        </a:xfrm>
        <a:prstGeom prst="rect">
          <a:avLst/>
        </a:prstGeom>
      </xdr:spPr>
    </xdr:pic>
    <xdr:clientData/>
  </xdr:oneCellAnchor>
  <xdr:oneCellAnchor>
    <xdr:from>
      <xdr:col>0</xdr:col>
      <xdr:colOff>124524</xdr:colOff>
      <xdr:row>108</xdr:row>
      <xdr:rowOff>63551</xdr:rowOff>
    </xdr:from>
    <xdr:ext cx="2209102" cy="1800000"/>
    <xdr:pic>
      <xdr:nvPicPr>
        <xdr:cNvPr id="345" name="image11.jpeg">
          <a:extLst>
            <a:ext uri="{FF2B5EF4-FFF2-40B4-BE49-F238E27FC236}">
              <a16:creationId xmlns:a16="http://schemas.microsoft.com/office/drawing/2014/main" id="{F562412D-AC85-4D0C-9A73-008EB2221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24" y="187777489"/>
          <a:ext cx="2209102" cy="18000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110</xdr:row>
      <xdr:rowOff>61530</xdr:rowOff>
    </xdr:from>
    <xdr:ext cx="2288636" cy="1800000"/>
    <xdr:pic>
      <xdr:nvPicPr>
        <xdr:cNvPr id="346" name="image12.jpeg">
          <a:extLst>
            <a:ext uri="{FF2B5EF4-FFF2-40B4-BE49-F238E27FC236}">
              <a16:creationId xmlns:a16="http://schemas.microsoft.com/office/drawing/2014/main" id="{773A1DF9-D10B-4E70-B6A6-FCE40501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91585468"/>
          <a:ext cx="2288636" cy="1800000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62825</xdr:rowOff>
    </xdr:from>
    <xdr:ext cx="2214562" cy="1800000"/>
    <xdr:pic>
      <xdr:nvPicPr>
        <xdr:cNvPr id="347" name="image13.jpeg">
          <a:extLst>
            <a:ext uri="{FF2B5EF4-FFF2-40B4-BE49-F238E27FC236}">
              <a16:creationId xmlns:a16="http://schemas.microsoft.com/office/drawing/2014/main" id="{D0341671-FA63-4762-88B6-0793C56A2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1111763"/>
          <a:ext cx="2214562" cy="1800000"/>
        </a:xfrm>
        <a:prstGeom prst="rect">
          <a:avLst/>
        </a:prstGeom>
      </xdr:spPr>
    </xdr:pic>
    <xdr:clientData/>
  </xdr:oneCellAnchor>
  <xdr:oneCellAnchor>
    <xdr:from>
      <xdr:col>0</xdr:col>
      <xdr:colOff>155637</xdr:colOff>
      <xdr:row>118</xdr:row>
      <xdr:rowOff>31253</xdr:rowOff>
    </xdr:from>
    <xdr:ext cx="1948400" cy="1800000"/>
    <xdr:pic>
      <xdr:nvPicPr>
        <xdr:cNvPr id="348" name="image14.jpeg">
          <a:extLst>
            <a:ext uri="{FF2B5EF4-FFF2-40B4-BE49-F238E27FC236}">
              <a16:creationId xmlns:a16="http://schemas.microsoft.com/office/drawing/2014/main" id="{6866C8D3-1980-471F-A833-DB7E33B0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7" y="204890191"/>
          <a:ext cx="1948400" cy="1800000"/>
        </a:xfrm>
        <a:prstGeom prst="rect">
          <a:avLst/>
        </a:prstGeom>
      </xdr:spPr>
    </xdr:pic>
    <xdr:clientData/>
  </xdr:oneCellAnchor>
  <xdr:oneCellAnchor>
    <xdr:from>
      <xdr:col>0</xdr:col>
      <xdr:colOff>126776</xdr:colOff>
      <xdr:row>119</xdr:row>
      <xdr:rowOff>63459</xdr:rowOff>
    </xdr:from>
    <xdr:ext cx="2230607" cy="1800000"/>
    <xdr:pic>
      <xdr:nvPicPr>
        <xdr:cNvPr id="349" name="image15.png">
          <a:extLst>
            <a:ext uri="{FF2B5EF4-FFF2-40B4-BE49-F238E27FC236}">
              <a16:creationId xmlns:a16="http://schemas.microsoft.com/office/drawing/2014/main" id="{F6F20300-0DA9-433B-9D3B-E587390C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6" y="206827397"/>
          <a:ext cx="2230607" cy="1800000"/>
        </a:xfrm>
        <a:prstGeom prst="rect">
          <a:avLst/>
        </a:prstGeom>
      </xdr:spPr>
    </xdr:pic>
    <xdr:clientData/>
  </xdr:oneCellAnchor>
  <xdr:oneCellAnchor>
    <xdr:from>
      <xdr:col>0</xdr:col>
      <xdr:colOff>151542</xdr:colOff>
      <xdr:row>122</xdr:row>
      <xdr:rowOff>55714</xdr:rowOff>
    </xdr:from>
    <xdr:ext cx="2016102" cy="1800000"/>
    <xdr:pic>
      <xdr:nvPicPr>
        <xdr:cNvPr id="350" name="image16.jpeg">
          <a:extLst>
            <a:ext uri="{FF2B5EF4-FFF2-40B4-BE49-F238E27FC236}">
              <a16:creationId xmlns:a16="http://schemas.microsoft.com/office/drawing/2014/main" id="{454AD6A4-00DD-44D8-827D-6B75B9DB0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" y="212534652"/>
          <a:ext cx="2016102" cy="1800000"/>
        </a:xfrm>
        <a:prstGeom prst="rect">
          <a:avLst/>
        </a:prstGeom>
      </xdr:spPr>
    </xdr:pic>
    <xdr:clientData/>
  </xdr:oneCellAnchor>
  <xdr:oneCellAnchor>
    <xdr:from>
      <xdr:col>0</xdr:col>
      <xdr:colOff>55339</xdr:colOff>
      <xdr:row>123</xdr:row>
      <xdr:rowOff>60165</xdr:rowOff>
    </xdr:from>
    <xdr:ext cx="2072752" cy="1800000"/>
    <xdr:pic>
      <xdr:nvPicPr>
        <xdr:cNvPr id="351" name="image17.jpeg">
          <a:extLst>
            <a:ext uri="{FF2B5EF4-FFF2-40B4-BE49-F238E27FC236}">
              <a16:creationId xmlns:a16="http://schemas.microsoft.com/office/drawing/2014/main" id="{7A78655A-DDE5-40E1-A626-F680863B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9" y="182380571"/>
          <a:ext cx="2072752" cy="1800000"/>
        </a:xfrm>
        <a:prstGeom prst="rect">
          <a:avLst/>
        </a:prstGeom>
      </xdr:spPr>
    </xdr:pic>
    <xdr:clientData/>
  </xdr:oneCellAnchor>
  <xdr:oneCellAnchor>
    <xdr:from>
      <xdr:col>0</xdr:col>
      <xdr:colOff>98266</xdr:colOff>
      <xdr:row>126</xdr:row>
      <xdr:rowOff>39051</xdr:rowOff>
    </xdr:from>
    <xdr:ext cx="2556828" cy="1800000"/>
    <xdr:pic>
      <xdr:nvPicPr>
        <xdr:cNvPr id="353" name="image19.jpeg">
          <a:extLst>
            <a:ext uri="{FF2B5EF4-FFF2-40B4-BE49-F238E27FC236}">
              <a16:creationId xmlns:a16="http://schemas.microsoft.com/office/drawing/2014/main" id="{1C1C267C-72A6-4386-AE3F-610A0291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6" y="220137989"/>
          <a:ext cx="2556828" cy="1800000"/>
        </a:xfrm>
        <a:prstGeom prst="rect">
          <a:avLst/>
        </a:prstGeom>
      </xdr:spPr>
    </xdr:pic>
    <xdr:clientData/>
  </xdr:oneCellAnchor>
  <xdr:oneCellAnchor>
    <xdr:from>
      <xdr:col>0</xdr:col>
      <xdr:colOff>172908</xdr:colOff>
      <xdr:row>120</xdr:row>
      <xdr:rowOff>67963</xdr:rowOff>
    </xdr:from>
    <xdr:ext cx="2008036" cy="1765599"/>
    <xdr:pic>
      <xdr:nvPicPr>
        <xdr:cNvPr id="355" name="image21.jpeg">
          <a:extLst>
            <a:ext uri="{FF2B5EF4-FFF2-40B4-BE49-F238E27FC236}">
              <a16:creationId xmlns:a16="http://schemas.microsoft.com/office/drawing/2014/main" id="{BB3D16F2-983B-4AA3-A4DC-E7AB741B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08" y="208736901"/>
          <a:ext cx="2008036" cy="1765599"/>
        </a:xfrm>
        <a:prstGeom prst="rect">
          <a:avLst/>
        </a:prstGeom>
      </xdr:spPr>
    </xdr:pic>
    <xdr:clientData/>
  </xdr:oneCellAnchor>
  <xdr:oneCellAnchor>
    <xdr:from>
      <xdr:col>0</xdr:col>
      <xdr:colOff>84200</xdr:colOff>
      <xdr:row>132</xdr:row>
      <xdr:rowOff>63500</xdr:rowOff>
    </xdr:from>
    <xdr:ext cx="2511362" cy="1800000"/>
    <xdr:pic>
      <xdr:nvPicPr>
        <xdr:cNvPr id="357" name="image23.jpeg">
          <a:extLst>
            <a:ext uri="{FF2B5EF4-FFF2-40B4-BE49-F238E27FC236}">
              <a16:creationId xmlns:a16="http://schemas.microsoft.com/office/drawing/2014/main" id="{275F5C8B-9579-49A1-8AD5-839DF71F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0" y="231592438"/>
          <a:ext cx="2511362" cy="1800000"/>
        </a:xfrm>
        <a:prstGeom prst="rect">
          <a:avLst/>
        </a:prstGeom>
      </xdr:spPr>
    </xdr:pic>
    <xdr:clientData/>
  </xdr:oneCellAnchor>
  <xdr:oneCellAnchor>
    <xdr:from>
      <xdr:col>0</xdr:col>
      <xdr:colOff>107853</xdr:colOff>
      <xdr:row>134</xdr:row>
      <xdr:rowOff>60164</xdr:rowOff>
    </xdr:from>
    <xdr:ext cx="2209723" cy="1749586"/>
    <xdr:pic>
      <xdr:nvPicPr>
        <xdr:cNvPr id="358" name="image24.jpeg">
          <a:extLst>
            <a:ext uri="{FF2B5EF4-FFF2-40B4-BE49-F238E27FC236}">
              <a16:creationId xmlns:a16="http://schemas.microsoft.com/office/drawing/2014/main" id="{82794E01-01A4-4F6A-BE75-3D1C5280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3" y="235399102"/>
          <a:ext cx="2209723" cy="1749586"/>
        </a:xfrm>
        <a:prstGeom prst="rect">
          <a:avLst/>
        </a:prstGeom>
      </xdr:spPr>
    </xdr:pic>
    <xdr:clientData/>
  </xdr:oneCellAnchor>
  <xdr:oneCellAnchor>
    <xdr:from>
      <xdr:col>0</xdr:col>
      <xdr:colOff>208408</xdr:colOff>
      <xdr:row>100</xdr:row>
      <xdr:rowOff>91431</xdr:rowOff>
    </xdr:from>
    <xdr:ext cx="2661000" cy="1701056"/>
    <xdr:pic>
      <xdr:nvPicPr>
        <xdr:cNvPr id="359" name="image25.jpeg">
          <a:extLst>
            <a:ext uri="{FF2B5EF4-FFF2-40B4-BE49-F238E27FC236}">
              <a16:creationId xmlns:a16="http://schemas.microsoft.com/office/drawing/2014/main" id="{DFD94CDC-8749-4990-9149-CAB096CD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08" y="172565369"/>
          <a:ext cx="2661000" cy="1701056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112</xdr:row>
      <xdr:rowOff>50958</xdr:rowOff>
    </xdr:from>
    <xdr:ext cx="2297906" cy="1800000"/>
    <xdr:pic>
      <xdr:nvPicPr>
        <xdr:cNvPr id="360" name="image26.jpeg">
          <a:extLst>
            <a:ext uri="{FF2B5EF4-FFF2-40B4-BE49-F238E27FC236}">
              <a16:creationId xmlns:a16="http://schemas.microsoft.com/office/drawing/2014/main" id="{6F0E13C6-8374-4388-8C6A-0DF0AF93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93479896"/>
          <a:ext cx="2297906" cy="1800000"/>
        </a:xfrm>
        <a:prstGeom prst="rect">
          <a:avLst/>
        </a:prstGeom>
      </xdr:spPr>
    </xdr:pic>
    <xdr:clientData/>
  </xdr:oneCellAnchor>
  <xdr:oneCellAnchor>
    <xdr:from>
      <xdr:col>0</xdr:col>
      <xdr:colOff>126015</xdr:colOff>
      <xdr:row>121</xdr:row>
      <xdr:rowOff>46454</xdr:rowOff>
    </xdr:from>
    <xdr:ext cx="2279048" cy="1800000"/>
    <xdr:pic>
      <xdr:nvPicPr>
        <xdr:cNvPr id="361" name="image27.jpeg">
          <a:extLst>
            <a:ext uri="{FF2B5EF4-FFF2-40B4-BE49-F238E27FC236}">
              <a16:creationId xmlns:a16="http://schemas.microsoft.com/office/drawing/2014/main" id="{0F6A2A09-34EA-48C1-B78B-1112FDB3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5" y="210620392"/>
          <a:ext cx="2279048" cy="1800000"/>
        </a:xfrm>
        <a:prstGeom prst="rect">
          <a:avLst/>
        </a:prstGeom>
      </xdr:spPr>
    </xdr:pic>
    <xdr:clientData/>
  </xdr:oneCellAnchor>
  <xdr:oneCellAnchor>
    <xdr:from>
      <xdr:col>0</xdr:col>
      <xdr:colOff>238124</xdr:colOff>
      <xdr:row>31</xdr:row>
      <xdr:rowOff>59531</xdr:rowOff>
    </xdr:from>
    <xdr:ext cx="1964531" cy="1803890"/>
    <xdr:pic>
      <xdr:nvPicPr>
        <xdr:cNvPr id="4" name="image22.jpeg">
          <a:extLst>
            <a:ext uri="{FF2B5EF4-FFF2-40B4-BE49-F238E27FC236}">
              <a16:creationId xmlns:a16="http://schemas.microsoft.com/office/drawing/2014/main" id="{1E964109-BBCD-4D8F-87F9-E04226A24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42362437"/>
          <a:ext cx="1964531" cy="1803890"/>
        </a:xfrm>
        <a:prstGeom prst="rect">
          <a:avLst/>
        </a:prstGeom>
      </xdr:spPr>
    </xdr:pic>
    <xdr:clientData/>
  </xdr:oneCellAnchor>
  <xdr:oneCellAnchor>
    <xdr:from>
      <xdr:col>0</xdr:col>
      <xdr:colOff>261938</xdr:colOff>
      <xdr:row>32</xdr:row>
      <xdr:rowOff>47625</xdr:rowOff>
    </xdr:from>
    <xdr:ext cx="2012156" cy="1813737"/>
    <xdr:pic>
      <xdr:nvPicPr>
        <xdr:cNvPr id="6" name="image23.jpeg">
          <a:extLst>
            <a:ext uri="{FF2B5EF4-FFF2-40B4-BE49-F238E27FC236}">
              <a16:creationId xmlns:a16="http://schemas.microsoft.com/office/drawing/2014/main" id="{583A8EDD-7A3A-45FF-B110-43A2B0B6A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44255531"/>
          <a:ext cx="2012156" cy="1813737"/>
        </a:xfrm>
        <a:prstGeom prst="rect">
          <a:avLst/>
        </a:prstGeom>
      </xdr:spPr>
    </xdr:pic>
    <xdr:clientData/>
  </xdr:oneCellAnchor>
  <xdr:oneCellAnchor>
    <xdr:from>
      <xdr:col>0</xdr:col>
      <xdr:colOff>250031</xdr:colOff>
      <xdr:row>40</xdr:row>
      <xdr:rowOff>47625</xdr:rowOff>
    </xdr:from>
    <xdr:ext cx="2012156" cy="1813193"/>
    <xdr:pic>
      <xdr:nvPicPr>
        <xdr:cNvPr id="7" name="image32.jpeg">
          <a:extLst>
            <a:ext uri="{FF2B5EF4-FFF2-40B4-BE49-F238E27FC236}">
              <a16:creationId xmlns:a16="http://schemas.microsoft.com/office/drawing/2014/main" id="{45A0D138-80BF-449B-8627-C408F6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" y="59495531"/>
          <a:ext cx="2012156" cy="1813193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47</xdr:row>
      <xdr:rowOff>59532</xdr:rowOff>
    </xdr:from>
    <xdr:ext cx="1981362" cy="1785938"/>
    <xdr:pic>
      <xdr:nvPicPr>
        <xdr:cNvPr id="8" name="image33.jpeg">
          <a:extLst>
            <a:ext uri="{FF2B5EF4-FFF2-40B4-BE49-F238E27FC236}">
              <a16:creationId xmlns:a16="http://schemas.microsoft.com/office/drawing/2014/main" id="{7432D315-F42D-4220-96DD-E951BE74A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72842438"/>
          <a:ext cx="1981362" cy="1785938"/>
        </a:xfrm>
        <a:prstGeom prst="rect">
          <a:avLst/>
        </a:prstGeom>
      </xdr:spPr>
    </xdr:pic>
    <xdr:clientData/>
  </xdr:oneCellAnchor>
  <xdr:oneCellAnchor>
    <xdr:from>
      <xdr:col>0</xdr:col>
      <xdr:colOff>202405</xdr:colOff>
      <xdr:row>49</xdr:row>
      <xdr:rowOff>47625</xdr:rowOff>
    </xdr:from>
    <xdr:ext cx="2000250" cy="1818125"/>
    <xdr:pic>
      <xdr:nvPicPr>
        <xdr:cNvPr id="9" name="image42.jpeg">
          <a:extLst>
            <a:ext uri="{FF2B5EF4-FFF2-40B4-BE49-F238E27FC236}">
              <a16:creationId xmlns:a16="http://schemas.microsoft.com/office/drawing/2014/main" id="{978A9D58-6E7F-4925-9149-75FC96AD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5" y="76640531"/>
          <a:ext cx="2000250" cy="1818125"/>
        </a:xfrm>
        <a:prstGeom prst="rect">
          <a:avLst/>
        </a:prstGeom>
      </xdr:spPr>
    </xdr:pic>
    <xdr:clientData/>
  </xdr:oneCellAnchor>
  <xdr:oneCellAnchor>
    <xdr:from>
      <xdr:col>0</xdr:col>
      <xdr:colOff>202405</xdr:colOff>
      <xdr:row>65</xdr:row>
      <xdr:rowOff>47625</xdr:rowOff>
    </xdr:from>
    <xdr:ext cx="2000250" cy="1803005"/>
    <xdr:pic>
      <xdr:nvPicPr>
        <xdr:cNvPr id="10" name="image64.jpeg">
          <a:extLst>
            <a:ext uri="{FF2B5EF4-FFF2-40B4-BE49-F238E27FC236}">
              <a16:creationId xmlns:a16="http://schemas.microsoft.com/office/drawing/2014/main" id="{634F0C35-4428-460A-805C-CCA1B324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5" y="107120531"/>
          <a:ext cx="2000250" cy="1803005"/>
        </a:xfrm>
        <a:prstGeom prst="rect">
          <a:avLst/>
        </a:prstGeom>
      </xdr:spPr>
    </xdr:pic>
    <xdr:clientData/>
  </xdr:oneCellAnchor>
  <xdr:oneCellAnchor>
    <xdr:from>
      <xdr:col>0</xdr:col>
      <xdr:colOff>178595</xdr:colOff>
      <xdr:row>72</xdr:row>
      <xdr:rowOff>35719</xdr:rowOff>
    </xdr:from>
    <xdr:ext cx="2035969" cy="1833654"/>
    <xdr:pic>
      <xdr:nvPicPr>
        <xdr:cNvPr id="12" name="image73.jpeg">
          <a:extLst>
            <a:ext uri="{FF2B5EF4-FFF2-40B4-BE49-F238E27FC236}">
              <a16:creationId xmlns:a16="http://schemas.microsoft.com/office/drawing/2014/main" id="{BED186C5-0DDC-43C6-9A3B-CEA49F5D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5" y="120443625"/>
          <a:ext cx="2035969" cy="1833654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73</xdr:row>
      <xdr:rowOff>35718</xdr:rowOff>
    </xdr:from>
    <xdr:ext cx="2024062" cy="1823922"/>
    <xdr:pic>
      <xdr:nvPicPr>
        <xdr:cNvPr id="14" name="image68.jpeg">
          <a:extLst>
            <a:ext uri="{FF2B5EF4-FFF2-40B4-BE49-F238E27FC236}">
              <a16:creationId xmlns:a16="http://schemas.microsoft.com/office/drawing/2014/main" id="{460B10FE-A132-464F-9ACD-28D24278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2348624"/>
          <a:ext cx="2024062" cy="1823922"/>
        </a:xfrm>
        <a:prstGeom prst="rect">
          <a:avLst/>
        </a:prstGeom>
      </xdr:spPr>
    </xdr:pic>
    <xdr:clientData/>
  </xdr:oneCellAnchor>
  <xdr:twoCellAnchor editAs="oneCell">
    <xdr:from>
      <xdr:col>0</xdr:col>
      <xdr:colOff>273841</xdr:colOff>
      <xdr:row>75</xdr:row>
      <xdr:rowOff>35719</xdr:rowOff>
    </xdr:from>
    <xdr:to>
      <xdr:col>0</xdr:col>
      <xdr:colOff>2178840</xdr:colOff>
      <xdr:row>75</xdr:row>
      <xdr:rowOff>1870808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36C03A-5A78-4F95-A55C-EFE084D7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1" y="126158625"/>
          <a:ext cx="1904999" cy="1835089"/>
        </a:xfrm>
        <a:prstGeom prst="rect">
          <a:avLst/>
        </a:prstGeom>
      </xdr:spPr>
    </xdr:pic>
    <xdr:clientData/>
  </xdr:twoCellAnchor>
  <xdr:twoCellAnchor editAs="oneCell">
    <xdr:from>
      <xdr:col>0</xdr:col>
      <xdr:colOff>250028</xdr:colOff>
      <xdr:row>80</xdr:row>
      <xdr:rowOff>47625</xdr:rowOff>
    </xdr:from>
    <xdr:to>
      <xdr:col>0</xdr:col>
      <xdr:colOff>2131216</xdr:colOff>
      <xdr:row>80</xdr:row>
      <xdr:rowOff>1853568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391C82-C9A5-4991-AC3C-44CEF5C1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28" y="134421563"/>
          <a:ext cx="1881188" cy="1805943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273840</xdr:colOff>
      <xdr:row>82</xdr:row>
      <xdr:rowOff>47625</xdr:rowOff>
    </xdr:from>
    <xdr:to>
      <xdr:col>0</xdr:col>
      <xdr:colOff>2098655</xdr:colOff>
      <xdr:row>82</xdr:row>
      <xdr:rowOff>1881187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40A3333-BBE1-4849-BA00-5BBF0871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0" y="138231563"/>
          <a:ext cx="1824815" cy="1833562"/>
        </a:xfrm>
        <a:prstGeom prst="rect">
          <a:avLst/>
        </a:prstGeom>
      </xdr:spPr>
    </xdr:pic>
    <xdr:clientData/>
  </xdr:twoCellAnchor>
  <xdr:oneCellAnchor>
    <xdr:from>
      <xdr:col>0</xdr:col>
      <xdr:colOff>285746</xdr:colOff>
      <xdr:row>95</xdr:row>
      <xdr:rowOff>47624</xdr:rowOff>
    </xdr:from>
    <xdr:ext cx="1821657" cy="1821657"/>
    <xdr:pic>
      <xdr:nvPicPr>
        <xdr:cNvPr id="25" name="Picture 24">
          <a:extLst>
            <a:ext uri="{FF2B5EF4-FFF2-40B4-BE49-F238E27FC236}">
              <a16:creationId xmlns:a16="http://schemas.microsoft.com/office/drawing/2014/main" id="{B2D52483-9F8C-4A71-90D2-3F236B296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6" y="161091562"/>
          <a:ext cx="1821657" cy="1821657"/>
        </a:xfrm>
        <a:prstGeom prst="rect">
          <a:avLst/>
        </a:prstGeom>
      </xdr:spPr>
    </xdr:pic>
    <xdr:clientData/>
  </xdr:oneCellAnchor>
  <xdr:twoCellAnchor editAs="oneCell">
    <xdr:from>
      <xdr:col>0</xdr:col>
      <xdr:colOff>261935</xdr:colOff>
      <xdr:row>91</xdr:row>
      <xdr:rowOff>47625</xdr:rowOff>
    </xdr:from>
    <xdr:to>
      <xdr:col>0</xdr:col>
      <xdr:colOff>2095497</xdr:colOff>
      <xdr:row>91</xdr:row>
      <xdr:rowOff>1881187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011BA6E-C250-4A1F-B5DB-52618F05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5" y="155376563"/>
          <a:ext cx="1833562" cy="1833562"/>
        </a:xfrm>
        <a:prstGeom prst="rect">
          <a:avLst/>
        </a:prstGeom>
      </xdr:spPr>
    </xdr:pic>
    <xdr:clientData/>
  </xdr:twoCellAnchor>
  <xdr:twoCellAnchor editAs="oneCell">
    <xdr:from>
      <xdr:col>0</xdr:col>
      <xdr:colOff>309559</xdr:colOff>
      <xdr:row>96</xdr:row>
      <xdr:rowOff>35718</xdr:rowOff>
    </xdr:from>
    <xdr:to>
      <xdr:col>0</xdr:col>
      <xdr:colOff>2117161</xdr:colOff>
      <xdr:row>96</xdr:row>
      <xdr:rowOff>1869281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4E06AD8-0F24-45C0-9460-29BC261C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59" y="164889656"/>
          <a:ext cx="1807602" cy="1833563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105</xdr:row>
      <xdr:rowOff>47625</xdr:rowOff>
    </xdr:from>
    <xdr:ext cx="2416969" cy="1831590"/>
    <xdr:pic>
      <xdr:nvPicPr>
        <xdr:cNvPr id="29" name="image6.jpeg">
          <a:extLst>
            <a:ext uri="{FF2B5EF4-FFF2-40B4-BE49-F238E27FC236}">
              <a16:creationId xmlns:a16="http://schemas.microsoft.com/office/drawing/2014/main" id="{D7E3EEEF-0F5B-4E69-9141-0C958967E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046563"/>
          <a:ext cx="2416969" cy="1831590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135</xdr:row>
      <xdr:rowOff>35717</xdr:rowOff>
    </xdr:from>
    <xdr:ext cx="2143124" cy="1822331"/>
    <xdr:pic>
      <xdr:nvPicPr>
        <xdr:cNvPr id="31" name="image17.jpeg">
          <a:extLst>
            <a:ext uri="{FF2B5EF4-FFF2-40B4-BE49-F238E27FC236}">
              <a16:creationId xmlns:a16="http://schemas.microsoft.com/office/drawing/2014/main" id="{8B901EFF-E79E-4666-97A2-E108DB0F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231564655"/>
          <a:ext cx="2143124" cy="1822331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125</xdr:row>
      <xdr:rowOff>35719</xdr:rowOff>
    </xdr:from>
    <xdr:ext cx="1654968" cy="1828462"/>
    <xdr:pic>
      <xdr:nvPicPr>
        <xdr:cNvPr id="33" name="image10.jpeg">
          <a:extLst>
            <a:ext uri="{FF2B5EF4-FFF2-40B4-BE49-F238E27FC236}">
              <a16:creationId xmlns:a16="http://schemas.microsoft.com/office/drawing/2014/main" id="{B2EBE9C4-5C16-4010-88C8-2C21B942E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6324657"/>
          <a:ext cx="1654968" cy="1828462"/>
        </a:xfrm>
        <a:prstGeom prst="rect">
          <a:avLst/>
        </a:prstGeom>
      </xdr:spPr>
    </xdr:pic>
    <xdr:clientData/>
  </xdr:oneCellAnchor>
  <xdr:oneCellAnchor>
    <xdr:from>
      <xdr:col>0</xdr:col>
      <xdr:colOff>107156</xdr:colOff>
      <xdr:row>113</xdr:row>
      <xdr:rowOff>35718</xdr:rowOff>
    </xdr:from>
    <xdr:ext cx="1785938" cy="1843549"/>
    <xdr:pic>
      <xdr:nvPicPr>
        <xdr:cNvPr id="35" name="image4.jpeg">
          <a:extLst>
            <a:ext uri="{FF2B5EF4-FFF2-40B4-BE49-F238E27FC236}">
              <a16:creationId xmlns:a16="http://schemas.microsoft.com/office/drawing/2014/main" id="{2829FE02-4E76-48E2-B121-1F20CA93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195369656"/>
          <a:ext cx="1785938" cy="1843549"/>
        </a:xfrm>
        <a:prstGeom prst="rect">
          <a:avLst/>
        </a:prstGeom>
      </xdr:spPr>
    </xdr:pic>
    <xdr:clientData/>
  </xdr:oneCellAnchor>
  <xdr:oneCellAnchor>
    <xdr:from>
      <xdr:col>0</xdr:col>
      <xdr:colOff>130969</xdr:colOff>
      <xdr:row>115</xdr:row>
      <xdr:rowOff>23812</xdr:rowOff>
    </xdr:from>
    <xdr:ext cx="1928812" cy="1897392"/>
    <xdr:pic>
      <xdr:nvPicPr>
        <xdr:cNvPr id="38" name="image3.jpeg">
          <a:extLst>
            <a:ext uri="{FF2B5EF4-FFF2-40B4-BE49-F238E27FC236}">
              <a16:creationId xmlns:a16="http://schemas.microsoft.com/office/drawing/2014/main" id="{EB3025A0-F629-4768-8B0E-FA19458C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199167750"/>
          <a:ext cx="1928812" cy="1897392"/>
        </a:xfrm>
        <a:prstGeom prst="rect">
          <a:avLst/>
        </a:prstGeom>
      </xdr:spPr>
    </xdr:pic>
    <xdr:clientData/>
  </xdr:oneCellAnchor>
  <xdr:oneCellAnchor>
    <xdr:from>
      <xdr:col>0</xdr:col>
      <xdr:colOff>214312</xdr:colOff>
      <xdr:row>124</xdr:row>
      <xdr:rowOff>35719</xdr:rowOff>
    </xdr:from>
    <xdr:ext cx="2024062" cy="1856332"/>
    <xdr:pic>
      <xdr:nvPicPr>
        <xdr:cNvPr id="39" name="image9.jpeg">
          <a:extLst>
            <a:ext uri="{FF2B5EF4-FFF2-40B4-BE49-F238E27FC236}">
              <a16:creationId xmlns:a16="http://schemas.microsoft.com/office/drawing/2014/main" id="{8D1F6876-8158-46A8-A987-8574C2D2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216324657"/>
          <a:ext cx="2024062" cy="1856332"/>
        </a:xfrm>
        <a:prstGeom prst="rect">
          <a:avLst/>
        </a:prstGeom>
      </xdr:spPr>
    </xdr:pic>
    <xdr:clientData/>
  </xdr:oneCellAnchor>
  <xdr:oneCellAnchor>
    <xdr:from>
      <xdr:col>0</xdr:col>
      <xdr:colOff>178594</xdr:colOff>
      <xdr:row>127</xdr:row>
      <xdr:rowOff>35718</xdr:rowOff>
    </xdr:from>
    <xdr:ext cx="2214562" cy="1840675"/>
    <xdr:pic>
      <xdr:nvPicPr>
        <xdr:cNvPr id="40" name="image11.jpeg">
          <a:extLst>
            <a:ext uri="{FF2B5EF4-FFF2-40B4-BE49-F238E27FC236}">
              <a16:creationId xmlns:a16="http://schemas.microsoft.com/office/drawing/2014/main" id="{947A4E3E-36CE-4D74-8872-C376842A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222039656"/>
          <a:ext cx="2214562" cy="1840675"/>
        </a:xfrm>
        <a:prstGeom prst="rect">
          <a:avLst/>
        </a:prstGeom>
      </xdr:spPr>
    </xdr:pic>
    <xdr:clientData/>
  </xdr:oneCellAnchor>
  <xdr:oneCellAnchor>
    <xdr:from>
      <xdr:col>0</xdr:col>
      <xdr:colOff>166686</xdr:colOff>
      <xdr:row>128</xdr:row>
      <xdr:rowOff>35719</xdr:rowOff>
    </xdr:from>
    <xdr:ext cx="2012157" cy="1828635"/>
    <xdr:pic>
      <xdr:nvPicPr>
        <xdr:cNvPr id="41" name="image16.jpeg">
          <a:extLst>
            <a:ext uri="{FF2B5EF4-FFF2-40B4-BE49-F238E27FC236}">
              <a16:creationId xmlns:a16="http://schemas.microsoft.com/office/drawing/2014/main" id="{60B3C9BD-286A-4844-A7E8-02270FE8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6" y="223944657"/>
          <a:ext cx="2012157" cy="1828635"/>
        </a:xfrm>
        <a:prstGeom prst="rect">
          <a:avLst/>
        </a:prstGeom>
      </xdr:spPr>
    </xdr:pic>
    <xdr:clientData/>
  </xdr:oneCellAnchor>
  <xdr:oneCellAnchor>
    <xdr:from>
      <xdr:col>0</xdr:col>
      <xdr:colOff>202404</xdr:colOff>
      <xdr:row>130</xdr:row>
      <xdr:rowOff>47625</xdr:rowOff>
    </xdr:from>
    <xdr:ext cx="1904999" cy="1820330"/>
    <xdr:pic>
      <xdr:nvPicPr>
        <xdr:cNvPr id="43" name="image12.jpeg">
          <a:extLst>
            <a:ext uri="{FF2B5EF4-FFF2-40B4-BE49-F238E27FC236}">
              <a16:creationId xmlns:a16="http://schemas.microsoft.com/office/drawing/2014/main" id="{FD9052F0-BAAA-4B04-B994-A03EDF8A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4" y="227766563"/>
          <a:ext cx="1904999" cy="1820330"/>
        </a:xfrm>
        <a:prstGeom prst="rect">
          <a:avLst/>
        </a:prstGeom>
      </xdr:spPr>
    </xdr:pic>
    <xdr:clientData/>
  </xdr:oneCellAnchor>
  <xdr:oneCellAnchor>
    <xdr:from>
      <xdr:col>0</xdr:col>
      <xdr:colOff>119062</xdr:colOff>
      <xdr:row>131</xdr:row>
      <xdr:rowOff>47625</xdr:rowOff>
    </xdr:from>
    <xdr:ext cx="2333625" cy="1816266"/>
    <xdr:pic>
      <xdr:nvPicPr>
        <xdr:cNvPr id="45" name="image13.jpeg">
          <a:extLst>
            <a:ext uri="{FF2B5EF4-FFF2-40B4-BE49-F238E27FC236}">
              <a16:creationId xmlns:a16="http://schemas.microsoft.com/office/drawing/2014/main" id="{C5066EE0-02ED-484B-A950-48AAD7C0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229671563"/>
          <a:ext cx="2333625" cy="1816266"/>
        </a:xfrm>
        <a:prstGeom prst="rect">
          <a:avLst/>
        </a:prstGeom>
      </xdr:spPr>
    </xdr:pic>
    <xdr:clientData/>
  </xdr:oneCellAnchor>
  <xdr:oneCellAnchor>
    <xdr:from>
      <xdr:col>0</xdr:col>
      <xdr:colOff>119061</xdr:colOff>
      <xdr:row>133</xdr:row>
      <xdr:rowOff>47625</xdr:rowOff>
    </xdr:from>
    <xdr:ext cx="2238375" cy="1823857"/>
    <xdr:pic>
      <xdr:nvPicPr>
        <xdr:cNvPr id="46" name="image14.jpeg">
          <a:extLst>
            <a:ext uri="{FF2B5EF4-FFF2-40B4-BE49-F238E27FC236}">
              <a16:creationId xmlns:a16="http://schemas.microsoft.com/office/drawing/2014/main" id="{ABCA5EFF-AEBD-4CEA-961C-56826C03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1" y="233481563"/>
          <a:ext cx="2238375" cy="1823857"/>
        </a:xfrm>
        <a:prstGeom prst="rect">
          <a:avLst/>
        </a:prstGeom>
      </xdr:spPr>
    </xdr:pic>
    <xdr:clientData/>
  </xdr:oneCellAnchor>
  <xdr:oneCellAnchor>
    <xdr:from>
      <xdr:col>0</xdr:col>
      <xdr:colOff>142874</xdr:colOff>
      <xdr:row>136</xdr:row>
      <xdr:rowOff>35719</xdr:rowOff>
    </xdr:from>
    <xdr:ext cx="2262187" cy="1840974"/>
    <xdr:pic>
      <xdr:nvPicPr>
        <xdr:cNvPr id="47" name="image15.jpeg">
          <a:extLst>
            <a:ext uri="{FF2B5EF4-FFF2-40B4-BE49-F238E27FC236}">
              <a16:creationId xmlns:a16="http://schemas.microsoft.com/office/drawing/2014/main" id="{3FBF66CA-6EF9-4C98-BFF4-B08AE8B8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239184657"/>
          <a:ext cx="2262187" cy="1840974"/>
        </a:xfrm>
        <a:prstGeom prst="rect">
          <a:avLst/>
        </a:prstGeom>
      </xdr:spPr>
    </xdr:pic>
    <xdr:clientData/>
  </xdr:oneCellAnchor>
  <xdr:oneCellAnchor>
    <xdr:from>
      <xdr:col>0</xdr:col>
      <xdr:colOff>130969</xdr:colOff>
      <xdr:row>129</xdr:row>
      <xdr:rowOff>47625</xdr:rowOff>
    </xdr:from>
    <xdr:ext cx="1988343" cy="1835575"/>
    <xdr:pic>
      <xdr:nvPicPr>
        <xdr:cNvPr id="48" name="image22.jpeg">
          <a:extLst>
            <a:ext uri="{FF2B5EF4-FFF2-40B4-BE49-F238E27FC236}">
              <a16:creationId xmlns:a16="http://schemas.microsoft.com/office/drawing/2014/main" id="{C248C8CC-1573-495E-9E12-95922E2E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225861563"/>
          <a:ext cx="1988343" cy="1835575"/>
        </a:xfrm>
        <a:prstGeom prst="rect">
          <a:avLst/>
        </a:prstGeom>
      </xdr:spPr>
    </xdr:pic>
    <xdr:clientData/>
  </xdr:oneCellAnchor>
  <xdr:twoCellAnchor editAs="oneCell">
    <xdr:from>
      <xdr:col>0</xdr:col>
      <xdr:colOff>166688</xdr:colOff>
      <xdr:row>137</xdr:row>
      <xdr:rowOff>35719</xdr:rowOff>
    </xdr:from>
    <xdr:to>
      <xdr:col>0</xdr:col>
      <xdr:colOff>2202656</xdr:colOff>
      <xdr:row>137</xdr:row>
      <xdr:rowOff>1875183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88E98D-47DF-4500-AB8C-342B98C6F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345"/>
        <a:stretch/>
      </xdr:blipFill>
      <xdr:spPr>
        <a:xfrm>
          <a:off x="166688" y="241089657"/>
          <a:ext cx="2035968" cy="1839464"/>
        </a:xfrm>
        <a:prstGeom prst="rect">
          <a:avLst/>
        </a:prstGeom>
      </xdr:spPr>
    </xdr:pic>
    <xdr:clientData/>
  </xdr:twoCellAnchor>
  <xdr:oneCellAnchor>
    <xdr:from>
      <xdr:col>0</xdr:col>
      <xdr:colOff>71438</xdr:colOff>
      <xdr:row>111</xdr:row>
      <xdr:rowOff>47625</xdr:rowOff>
    </xdr:from>
    <xdr:ext cx="1933390" cy="1833562"/>
    <xdr:pic>
      <xdr:nvPicPr>
        <xdr:cNvPr id="11" name="image7.jpeg">
          <a:extLst>
            <a:ext uri="{FF2B5EF4-FFF2-40B4-BE49-F238E27FC236}">
              <a16:creationId xmlns:a16="http://schemas.microsoft.com/office/drawing/2014/main" id="{BB661CFE-B405-4B0F-9068-AA90B1FD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93476563"/>
          <a:ext cx="1933390" cy="183356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48"/>
  <sheetViews>
    <sheetView tabSelected="1" topLeftCell="A111" zoomScale="80" zoomScaleNormal="80" workbookViewId="0">
      <selection activeCell="B112" sqref="B112"/>
    </sheetView>
  </sheetViews>
  <sheetFormatPr defaultRowHeight="26.25"/>
  <cols>
    <col min="1" max="1" width="34.85546875" customWidth="1"/>
    <col min="2" max="2" width="26" customWidth="1"/>
    <col min="3" max="3" width="22.5703125" customWidth="1"/>
    <col min="4" max="4" width="19.28515625" customWidth="1"/>
    <col min="5" max="5" width="66.140625" style="66" customWidth="1"/>
    <col min="6" max="6" width="13" style="16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>
      <c r="A1" s="22"/>
      <c r="B1" s="23"/>
      <c r="C1" s="98" t="s">
        <v>3</v>
      </c>
      <c r="D1" s="98"/>
      <c r="E1" s="99"/>
      <c r="F1" s="99"/>
      <c r="G1" s="24"/>
      <c r="H1" s="25"/>
      <c r="I1" s="26"/>
    </row>
    <row r="2" spans="1:9" ht="24.95" customHeight="1">
      <c r="A2" s="27"/>
      <c r="B2" s="28"/>
      <c r="C2" s="100" t="s">
        <v>16</v>
      </c>
      <c r="D2" s="100"/>
      <c r="E2" s="101"/>
      <c r="F2" s="101"/>
      <c r="G2" s="29"/>
      <c r="H2" s="30"/>
      <c r="I2" s="31"/>
    </row>
    <row r="3" spans="1:9" ht="24.95" customHeight="1">
      <c r="A3" s="27"/>
      <c r="B3" s="28"/>
      <c r="C3" s="100" t="s">
        <v>17</v>
      </c>
      <c r="D3" s="100"/>
      <c r="E3" s="101"/>
      <c r="F3" s="101"/>
      <c r="G3" s="29"/>
      <c r="H3" s="30"/>
      <c r="I3" s="31"/>
    </row>
    <row r="4" spans="1:9" ht="24.95" customHeight="1">
      <c r="A4" s="27"/>
      <c r="B4" s="28"/>
      <c r="C4" s="102" t="s">
        <v>4</v>
      </c>
      <c r="D4" s="102"/>
      <c r="E4" s="103"/>
      <c r="F4" s="103"/>
      <c r="G4" s="29"/>
      <c r="H4" s="1"/>
      <c r="I4" s="31"/>
    </row>
    <row r="5" spans="1:9" ht="20.100000000000001" customHeight="1">
      <c r="A5" s="27"/>
      <c r="B5" s="28"/>
      <c r="C5" s="106" t="s">
        <v>5</v>
      </c>
      <c r="D5" s="107"/>
      <c r="E5" s="108"/>
      <c r="F5" s="108"/>
      <c r="G5" s="109"/>
      <c r="H5" s="5"/>
      <c r="I5" s="32"/>
    </row>
    <row r="6" spans="1:9" ht="20.100000000000001" customHeight="1">
      <c r="A6" s="128" t="s">
        <v>21</v>
      </c>
      <c r="B6" s="129"/>
      <c r="C6" s="33"/>
      <c r="D6" s="33"/>
      <c r="E6" s="125" t="s">
        <v>18</v>
      </c>
      <c r="F6" s="126"/>
      <c r="G6" s="33"/>
      <c r="H6" s="110" t="s">
        <v>6</v>
      </c>
      <c r="I6" s="32"/>
    </row>
    <row r="7" spans="1:9" ht="20.100000000000001" customHeight="1">
      <c r="A7" s="130"/>
      <c r="B7" s="131"/>
      <c r="C7" s="33"/>
      <c r="D7" s="33"/>
      <c r="E7" s="127"/>
      <c r="F7" s="127"/>
      <c r="G7" s="33"/>
      <c r="H7" s="111"/>
      <c r="I7" s="34"/>
    </row>
    <row r="8" spans="1:9" ht="20.100000000000001" customHeight="1">
      <c r="A8" s="116" t="s">
        <v>1</v>
      </c>
      <c r="B8" s="117"/>
      <c r="C8" s="104" t="s">
        <v>0</v>
      </c>
      <c r="D8" s="104" t="s">
        <v>22</v>
      </c>
      <c r="E8" s="121" t="s">
        <v>15</v>
      </c>
      <c r="F8" s="123" t="s">
        <v>19</v>
      </c>
      <c r="G8" s="120" t="s">
        <v>2</v>
      </c>
      <c r="H8" s="112" t="s">
        <v>7</v>
      </c>
      <c r="I8" s="96" t="s">
        <v>14</v>
      </c>
    </row>
    <row r="9" spans="1:9" ht="20.100000000000001" customHeight="1">
      <c r="A9" s="118"/>
      <c r="B9" s="119"/>
      <c r="C9" s="105"/>
      <c r="D9" s="105"/>
      <c r="E9" s="122"/>
      <c r="F9" s="124"/>
      <c r="G9" s="120"/>
      <c r="H9" s="113"/>
      <c r="I9" s="96"/>
    </row>
    <row r="10" spans="1:9" ht="75" customHeight="1">
      <c r="A10" s="70"/>
      <c r="B10" s="97" t="s">
        <v>223</v>
      </c>
      <c r="C10" s="97"/>
      <c r="D10" s="97"/>
      <c r="E10" s="97"/>
      <c r="F10" s="97"/>
      <c r="G10" s="71"/>
      <c r="H10" s="69"/>
      <c r="I10" s="72"/>
    </row>
    <row r="11" spans="1:9" ht="50.1" customHeight="1">
      <c r="A11" s="35"/>
      <c r="B11" s="12"/>
      <c r="C11" s="13" t="s">
        <v>20</v>
      </c>
      <c r="D11" s="13"/>
      <c r="E11" s="61"/>
      <c r="F11" s="14"/>
      <c r="G11" s="14"/>
      <c r="H11" s="7"/>
      <c r="I11" s="36"/>
    </row>
    <row r="12" spans="1:9" ht="150" customHeight="1">
      <c r="A12" s="54"/>
      <c r="B12" s="55"/>
      <c r="C12" s="17" t="s">
        <v>23</v>
      </c>
      <c r="D12" s="18"/>
      <c r="E12" s="60" t="s">
        <v>24</v>
      </c>
      <c r="F12" s="15">
        <v>0</v>
      </c>
      <c r="G12" s="2">
        <v>45</v>
      </c>
      <c r="H12" s="7"/>
      <c r="I12" s="37">
        <f t="shared" ref="I12:I138" si="0">SUM(G12)*(H12)</f>
        <v>0</v>
      </c>
    </row>
    <row r="13" spans="1:9" ht="150" customHeight="1">
      <c r="A13" s="54"/>
      <c r="B13" s="56"/>
      <c r="C13" s="17" t="s">
        <v>25</v>
      </c>
      <c r="D13" s="18"/>
      <c r="E13" s="60" t="s">
        <v>66</v>
      </c>
      <c r="F13" s="15">
        <v>1</v>
      </c>
      <c r="G13" s="2">
        <v>45</v>
      </c>
      <c r="H13" s="7"/>
      <c r="I13" s="37">
        <f t="shared" si="0"/>
        <v>0</v>
      </c>
    </row>
    <row r="14" spans="1:9" ht="150" customHeight="1">
      <c r="A14" s="54"/>
      <c r="B14" s="56"/>
      <c r="C14" s="17" t="s">
        <v>26</v>
      </c>
      <c r="D14" s="18"/>
      <c r="E14" s="60" t="s">
        <v>27</v>
      </c>
      <c r="F14" s="15">
        <v>0</v>
      </c>
      <c r="G14" s="2">
        <v>45</v>
      </c>
      <c r="H14" s="7"/>
      <c r="I14" s="37">
        <f t="shared" si="0"/>
        <v>0</v>
      </c>
    </row>
    <row r="15" spans="1:9" ht="150" customHeight="1">
      <c r="A15" s="54"/>
      <c r="B15" s="56"/>
      <c r="C15" s="17" t="s">
        <v>28</v>
      </c>
      <c r="D15" s="18"/>
      <c r="E15" s="60" t="s">
        <v>29</v>
      </c>
      <c r="F15" s="15">
        <v>1</v>
      </c>
      <c r="G15" s="2">
        <v>45</v>
      </c>
      <c r="H15" s="7"/>
      <c r="I15" s="37">
        <f t="shared" si="0"/>
        <v>0</v>
      </c>
    </row>
    <row r="16" spans="1:9" ht="150" customHeight="1">
      <c r="A16" s="54"/>
      <c r="B16" s="56"/>
      <c r="C16" s="17" t="s">
        <v>30</v>
      </c>
      <c r="D16" s="18"/>
      <c r="E16" s="60" t="s">
        <v>31</v>
      </c>
      <c r="F16" s="15">
        <v>0</v>
      </c>
      <c r="G16" s="2">
        <v>45</v>
      </c>
      <c r="H16" s="7"/>
      <c r="I16" s="37">
        <f t="shared" si="0"/>
        <v>0</v>
      </c>
    </row>
    <row r="17" spans="1:9" ht="150" customHeight="1">
      <c r="A17" s="54"/>
      <c r="B17" s="56"/>
      <c r="C17" s="17" t="s">
        <v>32</v>
      </c>
      <c r="D17" s="18"/>
      <c r="E17" s="60" t="s">
        <v>196</v>
      </c>
      <c r="F17" s="15">
        <v>1</v>
      </c>
      <c r="G17" s="2">
        <v>45</v>
      </c>
      <c r="H17" s="7"/>
      <c r="I17" s="37">
        <f t="shared" si="0"/>
        <v>0</v>
      </c>
    </row>
    <row r="18" spans="1:9" ht="150" customHeight="1">
      <c r="A18" s="54"/>
      <c r="B18" s="56"/>
      <c r="C18" s="17" t="s">
        <v>33</v>
      </c>
      <c r="D18" s="18"/>
      <c r="E18" s="60" t="s">
        <v>34</v>
      </c>
      <c r="F18" s="15">
        <v>0</v>
      </c>
      <c r="G18" s="2">
        <v>45</v>
      </c>
      <c r="H18" s="7"/>
      <c r="I18" s="37">
        <f t="shared" si="0"/>
        <v>0</v>
      </c>
    </row>
    <row r="19" spans="1:9" ht="150" customHeight="1">
      <c r="A19" s="54"/>
      <c r="B19" s="56"/>
      <c r="C19" s="17" t="s">
        <v>35</v>
      </c>
      <c r="D19" s="18"/>
      <c r="E19" s="60" t="s">
        <v>36</v>
      </c>
      <c r="F19" s="15">
        <v>0</v>
      </c>
      <c r="G19" s="2">
        <v>45</v>
      </c>
      <c r="H19" s="7"/>
      <c r="I19" s="37">
        <f t="shared" si="0"/>
        <v>0</v>
      </c>
    </row>
    <row r="20" spans="1:9" ht="150" customHeight="1">
      <c r="A20" s="54"/>
      <c r="B20" s="56"/>
      <c r="C20" s="17" t="s">
        <v>37</v>
      </c>
      <c r="D20" s="18"/>
      <c r="E20" s="60" t="s">
        <v>38</v>
      </c>
      <c r="F20" s="15">
        <v>0</v>
      </c>
      <c r="G20" s="2">
        <v>45</v>
      </c>
      <c r="H20" s="7"/>
      <c r="I20" s="37">
        <f t="shared" si="0"/>
        <v>0</v>
      </c>
    </row>
    <row r="21" spans="1:9" ht="150" customHeight="1">
      <c r="A21" s="54"/>
      <c r="B21" s="56"/>
      <c r="C21" s="17" t="s">
        <v>39</v>
      </c>
      <c r="D21" s="18"/>
      <c r="E21" s="60" t="s">
        <v>40</v>
      </c>
      <c r="F21" s="15">
        <v>1</v>
      </c>
      <c r="G21" s="2">
        <v>45</v>
      </c>
      <c r="H21" s="7"/>
      <c r="I21" s="37">
        <f t="shared" si="0"/>
        <v>0</v>
      </c>
    </row>
    <row r="22" spans="1:9" ht="150" customHeight="1">
      <c r="A22" s="54"/>
      <c r="B22" s="56"/>
      <c r="C22" s="17" t="s">
        <v>41</v>
      </c>
      <c r="D22" s="18"/>
      <c r="E22" s="60" t="s">
        <v>42</v>
      </c>
      <c r="F22" s="15">
        <v>1</v>
      </c>
      <c r="G22" s="2">
        <v>45</v>
      </c>
      <c r="H22" s="7"/>
      <c r="I22" s="37">
        <f t="shared" si="0"/>
        <v>0</v>
      </c>
    </row>
    <row r="23" spans="1:9" ht="150" customHeight="1">
      <c r="A23" s="54"/>
      <c r="B23" s="56"/>
      <c r="C23" s="17" t="s">
        <v>43</v>
      </c>
      <c r="D23" s="18"/>
      <c r="E23" s="60" t="s">
        <v>44</v>
      </c>
      <c r="F23" s="15">
        <v>1</v>
      </c>
      <c r="G23" s="2">
        <v>45</v>
      </c>
      <c r="H23" s="7"/>
      <c r="I23" s="37">
        <f t="shared" si="0"/>
        <v>0</v>
      </c>
    </row>
    <row r="24" spans="1:9" ht="150" customHeight="1">
      <c r="A24" s="54"/>
      <c r="B24" s="56"/>
      <c r="C24" s="17" t="s">
        <v>45</v>
      </c>
      <c r="D24" s="18"/>
      <c r="E24" s="60" t="s">
        <v>46</v>
      </c>
      <c r="F24" s="15">
        <v>1</v>
      </c>
      <c r="G24" s="2">
        <v>45</v>
      </c>
      <c r="H24" s="7"/>
      <c r="I24" s="37">
        <f t="shared" si="0"/>
        <v>0</v>
      </c>
    </row>
    <row r="25" spans="1:9" ht="150" customHeight="1">
      <c r="A25" s="54"/>
      <c r="B25" s="56"/>
      <c r="C25" s="17" t="s">
        <v>47</v>
      </c>
      <c r="D25" s="18"/>
      <c r="E25" s="60" t="s">
        <v>48</v>
      </c>
      <c r="F25" s="15" t="s">
        <v>224</v>
      </c>
      <c r="G25" s="2">
        <v>45</v>
      </c>
      <c r="H25" s="7"/>
      <c r="I25" s="37">
        <f t="shared" si="0"/>
        <v>0</v>
      </c>
    </row>
    <row r="26" spans="1:9" ht="150" customHeight="1">
      <c r="A26" s="54"/>
      <c r="B26" s="56"/>
      <c r="C26" s="17" t="s">
        <v>49</v>
      </c>
      <c r="D26" s="18"/>
      <c r="E26" s="60" t="s">
        <v>50</v>
      </c>
      <c r="F26" s="15">
        <v>0</v>
      </c>
      <c r="G26" s="2">
        <v>45</v>
      </c>
      <c r="H26" s="7"/>
      <c r="I26" s="37">
        <f t="shared" si="0"/>
        <v>0</v>
      </c>
    </row>
    <row r="27" spans="1:9" ht="150" customHeight="1">
      <c r="A27" s="54"/>
      <c r="B27" s="56"/>
      <c r="C27" s="17" t="s">
        <v>51</v>
      </c>
      <c r="D27" s="18"/>
      <c r="E27" s="60" t="s">
        <v>52</v>
      </c>
      <c r="F27" s="15">
        <v>0</v>
      </c>
      <c r="G27" s="2">
        <v>45</v>
      </c>
      <c r="H27" s="7"/>
      <c r="I27" s="37">
        <f t="shared" si="0"/>
        <v>0</v>
      </c>
    </row>
    <row r="28" spans="1:9" ht="150" customHeight="1">
      <c r="A28" s="54"/>
      <c r="B28" s="56"/>
      <c r="C28" s="17" t="s">
        <v>53</v>
      </c>
      <c r="D28" s="18"/>
      <c r="E28" s="60" t="s">
        <v>54</v>
      </c>
      <c r="F28" s="15">
        <v>1</v>
      </c>
      <c r="G28" s="2">
        <v>45</v>
      </c>
      <c r="H28" s="7"/>
      <c r="I28" s="37">
        <f t="shared" si="0"/>
        <v>0</v>
      </c>
    </row>
    <row r="29" spans="1:9" ht="150" customHeight="1">
      <c r="A29" s="54"/>
      <c r="B29" s="56"/>
      <c r="C29" s="17" t="s">
        <v>55</v>
      </c>
      <c r="D29" s="18"/>
      <c r="E29" s="60" t="s">
        <v>56</v>
      </c>
      <c r="F29" s="15">
        <v>0</v>
      </c>
      <c r="G29" s="2">
        <v>45</v>
      </c>
      <c r="H29" s="7"/>
      <c r="I29" s="37">
        <f t="shared" si="0"/>
        <v>0</v>
      </c>
    </row>
    <row r="30" spans="1:9" ht="150" customHeight="1">
      <c r="A30" s="54"/>
      <c r="B30" s="56"/>
      <c r="C30" s="17" t="s">
        <v>57</v>
      </c>
      <c r="D30" s="18"/>
      <c r="E30" s="60" t="s">
        <v>222</v>
      </c>
      <c r="F30" s="15">
        <v>0</v>
      </c>
      <c r="G30" s="2">
        <v>45</v>
      </c>
      <c r="H30" s="7"/>
      <c r="I30" s="37">
        <f t="shared" si="0"/>
        <v>0</v>
      </c>
    </row>
    <row r="31" spans="1:9" ht="150" customHeight="1">
      <c r="A31" s="54"/>
      <c r="B31" s="56"/>
      <c r="C31" s="17" t="s">
        <v>58</v>
      </c>
      <c r="D31" s="18"/>
      <c r="E31" s="60" t="s">
        <v>59</v>
      </c>
      <c r="F31" s="15">
        <v>0</v>
      </c>
      <c r="G31" s="2">
        <v>45</v>
      </c>
      <c r="H31" s="7"/>
      <c r="I31" s="37">
        <f t="shared" si="0"/>
        <v>0</v>
      </c>
    </row>
    <row r="32" spans="1:9" ht="150" customHeight="1">
      <c r="A32" s="54"/>
      <c r="B32" s="56"/>
      <c r="C32" s="17" t="s">
        <v>225</v>
      </c>
      <c r="D32" s="18" t="s">
        <v>230</v>
      </c>
      <c r="E32" s="60" t="s">
        <v>226</v>
      </c>
      <c r="F32" s="15">
        <v>1</v>
      </c>
      <c r="G32" s="2">
        <v>45</v>
      </c>
      <c r="H32" s="7"/>
      <c r="I32" s="37">
        <f t="shared" si="0"/>
        <v>0</v>
      </c>
    </row>
    <row r="33" spans="1:9" ht="150" customHeight="1">
      <c r="A33" s="54"/>
      <c r="B33" s="56"/>
      <c r="C33" s="17" t="s">
        <v>227</v>
      </c>
      <c r="D33" s="18" t="s">
        <v>230</v>
      </c>
      <c r="E33" s="60" t="s">
        <v>228</v>
      </c>
      <c r="F33" s="15">
        <v>1</v>
      </c>
      <c r="G33" s="2">
        <v>45</v>
      </c>
      <c r="H33" s="7"/>
      <c r="I33" s="37">
        <f t="shared" si="0"/>
        <v>0</v>
      </c>
    </row>
    <row r="34" spans="1:9" ht="150" customHeight="1">
      <c r="A34" s="54"/>
      <c r="B34" s="56"/>
      <c r="C34" s="17" t="s">
        <v>60</v>
      </c>
      <c r="D34" s="18"/>
      <c r="E34" s="60" t="s">
        <v>61</v>
      </c>
      <c r="F34" s="15">
        <v>1</v>
      </c>
      <c r="G34" s="2">
        <v>45</v>
      </c>
      <c r="H34" s="7"/>
      <c r="I34" s="37">
        <f t="shared" si="0"/>
        <v>0</v>
      </c>
    </row>
    <row r="35" spans="1:9" ht="150" customHeight="1">
      <c r="A35" s="54"/>
      <c r="B35" s="56"/>
      <c r="C35" s="17" t="s">
        <v>62</v>
      </c>
      <c r="D35" s="18"/>
      <c r="E35" s="60" t="s">
        <v>63</v>
      </c>
      <c r="F35" s="15">
        <v>0</v>
      </c>
      <c r="G35" s="2">
        <v>45</v>
      </c>
      <c r="H35" s="7"/>
      <c r="I35" s="37">
        <f t="shared" si="0"/>
        <v>0</v>
      </c>
    </row>
    <row r="36" spans="1:9" ht="150" customHeight="1">
      <c r="A36" s="54"/>
      <c r="B36" s="56"/>
      <c r="C36" s="17" t="s">
        <v>64</v>
      </c>
      <c r="D36" s="18"/>
      <c r="E36" s="60" t="s">
        <v>65</v>
      </c>
      <c r="F36" s="15">
        <v>0</v>
      </c>
      <c r="G36" s="2">
        <v>45</v>
      </c>
      <c r="H36" s="7"/>
      <c r="I36" s="37">
        <f t="shared" si="0"/>
        <v>0</v>
      </c>
    </row>
    <row r="37" spans="1:9" ht="150" customHeight="1">
      <c r="A37" s="54"/>
      <c r="B37" s="56"/>
      <c r="C37" s="19" t="s">
        <v>67</v>
      </c>
      <c r="D37" s="18"/>
      <c r="E37" s="60" t="s">
        <v>68</v>
      </c>
      <c r="F37" s="67">
        <v>0</v>
      </c>
      <c r="G37" s="20">
        <v>45</v>
      </c>
      <c r="H37" s="7"/>
      <c r="I37" s="37">
        <f t="shared" si="0"/>
        <v>0</v>
      </c>
    </row>
    <row r="38" spans="1:9" ht="150" customHeight="1">
      <c r="A38" s="54"/>
      <c r="B38" s="56"/>
      <c r="C38" s="19" t="s">
        <v>69</v>
      </c>
      <c r="D38" s="18"/>
      <c r="E38" s="60" t="s">
        <v>70</v>
      </c>
      <c r="F38" s="67">
        <v>0</v>
      </c>
      <c r="G38" s="20">
        <v>45</v>
      </c>
      <c r="H38" s="7"/>
      <c r="I38" s="37">
        <f t="shared" si="0"/>
        <v>0</v>
      </c>
    </row>
    <row r="39" spans="1:9" ht="150" customHeight="1">
      <c r="A39" s="54"/>
      <c r="B39" s="56"/>
      <c r="C39" s="19" t="s">
        <v>71</v>
      </c>
      <c r="D39" s="18"/>
      <c r="E39" s="60" t="s">
        <v>72</v>
      </c>
      <c r="F39" s="67">
        <v>0</v>
      </c>
      <c r="G39" s="20">
        <v>45</v>
      </c>
      <c r="H39" s="7"/>
      <c r="I39" s="37">
        <f t="shared" si="0"/>
        <v>0</v>
      </c>
    </row>
    <row r="40" spans="1:9" ht="150" customHeight="1">
      <c r="A40" s="54"/>
      <c r="B40" s="56"/>
      <c r="C40" s="19" t="s">
        <v>73</v>
      </c>
      <c r="D40" s="18"/>
      <c r="E40" s="60" t="s">
        <v>74</v>
      </c>
      <c r="F40" s="67">
        <v>1</v>
      </c>
      <c r="G40" s="20">
        <v>45</v>
      </c>
      <c r="H40" s="7"/>
      <c r="I40" s="37">
        <f t="shared" si="0"/>
        <v>0</v>
      </c>
    </row>
    <row r="41" spans="1:9" ht="150" customHeight="1">
      <c r="A41" s="54"/>
      <c r="B41" s="56"/>
      <c r="C41" s="19" t="s">
        <v>229</v>
      </c>
      <c r="D41" s="18" t="s">
        <v>230</v>
      </c>
      <c r="E41" s="60" t="s">
        <v>231</v>
      </c>
      <c r="F41" s="67">
        <v>1</v>
      </c>
      <c r="G41" s="20">
        <v>45</v>
      </c>
      <c r="H41" s="7"/>
      <c r="I41" s="37">
        <f t="shared" si="0"/>
        <v>0</v>
      </c>
    </row>
    <row r="42" spans="1:9" ht="150" customHeight="1">
      <c r="A42" s="54"/>
      <c r="B42" s="56"/>
      <c r="C42" s="19" t="s">
        <v>75</v>
      </c>
      <c r="D42" s="18"/>
      <c r="E42" s="60" t="s">
        <v>76</v>
      </c>
      <c r="F42" s="67">
        <v>0</v>
      </c>
      <c r="G42" s="20">
        <v>45</v>
      </c>
      <c r="H42" s="7"/>
      <c r="I42" s="37">
        <f t="shared" si="0"/>
        <v>0</v>
      </c>
    </row>
    <row r="43" spans="1:9" ht="150" customHeight="1">
      <c r="A43" s="54"/>
      <c r="B43" s="56"/>
      <c r="C43" s="19" t="s">
        <v>77</v>
      </c>
      <c r="D43" s="18"/>
      <c r="E43" s="60" t="s">
        <v>78</v>
      </c>
      <c r="F43" s="67">
        <v>1</v>
      </c>
      <c r="G43" s="20">
        <v>45</v>
      </c>
      <c r="H43" s="7"/>
      <c r="I43" s="37">
        <f t="shared" si="0"/>
        <v>0</v>
      </c>
    </row>
    <row r="44" spans="1:9" ht="150" customHeight="1">
      <c r="A44" s="54"/>
      <c r="B44" s="56"/>
      <c r="C44" s="19" t="s">
        <v>79</v>
      </c>
      <c r="D44" s="18"/>
      <c r="E44" s="60" t="s">
        <v>80</v>
      </c>
      <c r="F44" s="67">
        <v>1</v>
      </c>
      <c r="G44" s="20">
        <v>45</v>
      </c>
      <c r="H44" s="7"/>
      <c r="I44" s="37">
        <f t="shared" si="0"/>
        <v>0</v>
      </c>
    </row>
    <row r="45" spans="1:9" ht="150" customHeight="1">
      <c r="A45" s="54"/>
      <c r="B45" s="56"/>
      <c r="C45" s="19" t="s">
        <v>81</v>
      </c>
      <c r="D45" s="18"/>
      <c r="E45" s="60" t="s">
        <v>82</v>
      </c>
      <c r="F45" s="67">
        <v>0</v>
      </c>
      <c r="G45" s="20">
        <v>45</v>
      </c>
      <c r="H45" s="7"/>
      <c r="I45" s="37">
        <f t="shared" si="0"/>
        <v>0</v>
      </c>
    </row>
    <row r="46" spans="1:9" ht="150" customHeight="1">
      <c r="A46" s="54"/>
      <c r="B46" s="56"/>
      <c r="C46" s="19" t="s">
        <v>83</v>
      </c>
      <c r="D46" s="18"/>
      <c r="E46" s="60" t="s">
        <v>84</v>
      </c>
      <c r="F46" s="67">
        <v>1</v>
      </c>
      <c r="G46" s="20">
        <v>45</v>
      </c>
      <c r="H46" s="7"/>
      <c r="I46" s="37">
        <f t="shared" si="0"/>
        <v>0</v>
      </c>
    </row>
    <row r="47" spans="1:9" ht="150" customHeight="1">
      <c r="A47" s="54"/>
      <c r="B47" s="56"/>
      <c r="C47" s="19" t="s">
        <v>85</v>
      </c>
      <c r="D47" s="18"/>
      <c r="E47" s="60" t="s">
        <v>86</v>
      </c>
      <c r="F47" s="67">
        <v>0</v>
      </c>
      <c r="G47" s="20">
        <v>45</v>
      </c>
      <c r="H47" s="7"/>
      <c r="I47" s="37">
        <f t="shared" si="0"/>
        <v>0</v>
      </c>
    </row>
    <row r="48" spans="1:9" ht="150" customHeight="1">
      <c r="A48" s="54"/>
      <c r="B48" s="56"/>
      <c r="C48" s="19" t="s">
        <v>232</v>
      </c>
      <c r="D48" s="18" t="s">
        <v>230</v>
      </c>
      <c r="E48" s="60" t="s">
        <v>233</v>
      </c>
      <c r="F48" s="67">
        <v>1</v>
      </c>
      <c r="G48" s="20">
        <v>45</v>
      </c>
      <c r="H48" s="7"/>
      <c r="I48" s="37">
        <f t="shared" si="0"/>
        <v>0</v>
      </c>
    </row>
    <row r="49" spans="1:9" ht="150" customHeight="1">
      <c r="A49" s="54"/>
      <c r="B49" s="56"/>
      <c r="C49" s="19" t="s">
        <v>87</v>
      </c>
      <c r="D49" s="18"/>
      <c r="E49" s="60" t="s">
        <v>88</v>
      </c>
      <c r="F49" s="67">
        <v>0</v>
      </c>
      <c r="G49" s="20">
        <v>45</v>
      </c>
      <c r="H49" s="7"/>
      <c r="I49" s="37">
        <f t="shared" si="0"/>
        <v>0</v>
      </c>
    </row>
    <row r="50" spans="1:9" ht="150" customHeight="1">
      <c r="A50" s="54"/>
      <c r="B50" s="56"/>
      <c r="C50" s="19" t="s">
        <v>234</v>
      </c>
      <c r="D50" s="18" t="s">
        <v>230</v>
      </c>
      <c r="E50" s="60" t="s">
        <v>235</v>
      </c>
      <c r="F50" s="67">
        <v>3</v>
      </c>
      <c r="G50" s="20">
        <v>45</v>
      </c>
      <c r="H50" s="7"/>
      <c r="I50" s="37">
        <f t="shared" si="0"/>
        <v>0</v>
      </c>
    </row>
    <row r="51" spans="1:9" ht="150" customHeight="1">
      <c r="A51" s="54"/>
      <c r="B51" s="56"/>
      <c r="C51" s="19" t="s">
        <v>89</v>
      </c>
      <c r="D51" s="18"/>
      <c r="E51" s="60" t="s">
        <v>90</v>
      </c>
      <c r="F51" s="67">
        <v>1</v>
      </c>
      <c r="G51" s="20">
        <v>45</v>
      </c>
      <c r="H51" s="7"/>
      <c r="I51" s="37">
        <f t="shared" si="0"/>
        <v>0</v>
      </c>
    </row>
    <row r="52" spans="1:9" ht="150" customHeight="1">
      <c r="A52" s="54"/>
      <c r="B52" s="56"/>
      <c r="C52" s="19" t="s">
        <v>91</v>
      </c>
      <c r="D52" s="18"/>
      <c r="E52" s="60" t="s">
        <v>92</v>
      </c>
      <c r="F52" s="67">
        <v>2</v>
      </c>
      <c r="G52" s="20">
        <v>45</v>
      </c>
      <c r="H52" s="7"/>
      <c r="I52" s="37">
        <f t="shared" si="0"/>
        <v>0</v>
      </c>
    </row>
    <row r="53" spans="1:9" ht="150" customHeight="1">
      <c r="A53" s="54"/>
      <c r="B53" s="56"/>
      <c r="C53" s="19" t="s">
        <v>93</v>
      </c>
      <c r="D53" s="18"/>
      <c r="E53" s="60" t="s">
        <v>94</v>
      </c>
      <c r="F53" s="67">
        <v>2</v>
      </c>
      <c r="G53" s="20">
        <v>45</v>
      </c>
      <c r="H53" s="7"/>
      <c r="I53" s="37">
        <f t="shared" si="0"/>
        <v>0</v>
      </c>
    </row>
    <row r="54" spans="1:9" ht="150" customHeight="1">
      <c r="A54" s="54"/>
      <c r="B54" s="56"/>
      <c r="C54" s="19" t="s">
        <v>95</v>
      </c>
      <c r="D54" s="18"/>
      <c r="E54" s="60" t="s">
        <v>96</v>
      </c>
      <c r="F54" s="67">
        <v>1</v>
      </c>
      <c r="G54" s="20">
        <v>45</v>
      </c>
      <c r="H54" s="7"/>
      <c r="I54" s="37">
        <f t="shared" si="0"/>
        <v>0</v>
      </c>
    </row>
    <row r="55" spans="1:9" ht="150" customHeight="1">
      <c r="A55" s="54"/>
      <c r="B55" s="56"/>
      <c r="C55" s="19" t="s">
        <v>97</v>
      </c>
      <c r="D55" s="18"/>
      <c r="E55" s="60" t="s">
        <v>98</v>
      </c>
      <c r="F55" s="67">
        <v>1</v>
      </c>
      <c r="G55" s="20">
        <v>45</v>
      </c>
      <c r="H55" s="7"/>
      <c r="I55" s="37">
        <f t="shared" si="0"/>
        <v>0</v>
      </c>
    </row>
    <row r="56" spans="1:9" ht="150" customHeight="1">
      <c r="A56" s="54"/>
      <c r="B56" s="56"/>
      <c r="C56" s="19" t="s">
        <v>99</v>
      </c>
      <c r="D56" s="18"/>
      <c r="E56" s="60" t="s">
        <v>100</v>
      </c>
      <c r="F56" s="67">
        <v>1</v>
      </c>
      <c r="G56" s="20">
        <v>45</v>
      </c>
      <c r="H56" s="7"/>
      <c r="I56" s="37">
        <f t="shared" si="0"/>
        <v>0</v>
      </c>
    </row>
    <row r="57" spans="1:9" ht="150" customHeight="1">
      <c r="A57" s="54"/>
      <c r="B57" s="56"/>
      <c r="C57" s="19" t="s">
        <v>101</v>
      </c>
      <c r="D57" s="18"/>
      <c r="E57" s="60" t="s">
        <v>102</v>
      </c>
      <c r="F57" s="67">
        <v>0</v>
      </c>
      <c r="G57" s="20">
        <v>45</v>
      </c>
      <c r="H57" s="7"/>
      <c r="I57" s="37">
        <f t="shared" si="0"/>
        <v>0</v>
      </c>
    </row>
    <row r="58" spans="1:9" ht="150" customHeight="1">
      <c r="A58" s="54"/>
      <c r="B58" s="56"/>
      <c r="C58" s="19" t="s">
        <v>103</v>
      </c>
      <c r="D58" s="18"/>
      <c r="E58" s="60" t="s">
        <v>104</v>
      </c>
      <c r="F58" s="67">
        <v>1</v>
      </c>
      <c r="G58" s="20">
        <v>45</v>
      </c>
      <c r="H58" s="7"/>
      <c r="I58" s="37">
        <f t="shared" si="0"/>
        <v>0</v>
      </c>
    </row>
    <row r="59" spans="1:9" ht="150" customHeight="1">
      <c r="A59" s="54"/>
      <c r="B59" s="56"/>
      <c r="C59" s="19" t="s">
        <v>105</v>
      </c>
      <c r="D59" s="18"/>
      <c r="E59" s="60" t="s">
        <v>106</v>
      </c>
      <c r="F59" s="67">
        <v>0</v>
      </c>
      <c r="G59" s="20">
        <v>45</v>
      </c>
      <c r="H59" s="7"/>
      <c r="I59" s="37">
        <f t="shared" si="0"/>
        <v>0</v>
      </c>
    </row>
    <row r="60" spans="1:9" ht="150" customHeight="1">
      <c r="A60" s="54"/>
      <c r="B60" s="56"/>
      <c r="C60" s="19" t="s">
        <v>107</v>
      </c>
      <c r="D60" s="18"/>
      <c r="E60" s="60" t="s">
        <v>108</v>
      </c>
      <c r="F60" s="67">
        <v>1</v>
      </c>
      <c r="G60" s="20">
        <v>45</v>
      </c>
      <c r="H60" s="7"/>
      <c r="I60" s="37">
        <f t="shared" si="0"/>
        <v>0</v>
      </c>
    </row>
    <row r="61" spans="1:9" ht="150" customHeight="1">
      <c r="A61" s="54"/>
      <c r="B61" s="56"/>
      <c r="C61" s="19" t="s">
        <v>109</v>
      </c>
      <c r="D61" s="18"/>
      <c r="E61" s="60" t="s">
        <v>195</v>
      </c>
      <c r="F61" s="67">
        <v>0</v>
      </c>
      <c r="G61" s="20">
        <v>45</v>
      </c>
      <c r="H61" s="7"/>
      <c r="I61" s="37">
        <f t="shared" si="0"/>
        <v>0</v>
      </c>
    </row>
    <row r="62" spans="1:9" ht="150" customHeight="1">
      <c r="A62" s="54"/>
      <c r="B62" s="56"/>
      <c r="C62" s="19" t="s">
        <v>110</v>
      </c>
      <c r="D62" s="18"/>
      <c r="E62" s="60" t="s">
        <v>111</v>
      </c>
      <c r="F62" s="67">
        <v>0</v>
      </c>
      <c r="G62" s="20">
        <v>45</v>
      </c>
      <c r="H62" s="7"/>
      <c r="I62" s="37">
        <f t="shared" si="0"/>
        <v>0</v>
      </c>
    </row>
    <row r="63" spans="1:9" ht="150" customHeight="1">
      <c r="A63" s="54"/>
      <c r="B63" s="56"/>
      <c r="C63" s="19" t="s">
        <v>112</v>
      </c>
      <c r="D63" s="18"/>
      <c r="E63" s="60" t="s">
        <v>113</v>
      </c>
      <c r="F63" s="67">
        <v>1</v>
      </c>
      <c r="G63" s="20">
        <v>45</v>
      </c>
      <c r="H63" s="7"/>
      <c r="I63" s="37">
        <f t="shared" si="0"/>
        <v>0</v>
      </c>
    </row>
    <row r="64" spans="1:9" ht="150" customHeight="1">
      <c r="A64" s="54"/>
      <c r="B64" s="56"/>
      <c r="C64" s="19" t="s">
        <v>114</v>
      </c>
      <c r="D64" s="18"/>
      <c r="E64" s="60" t="s">
        <v>115</v>
      </c>
      <c r="F64" s="67">
        <v>1</v>
      </c>
      <c r="G64" s="20">
        <v>45</v>
      </c>
      <c r="H64" s="7"/>
      <c r="I64" s="37">
        <f t="shared" si="0"/>
        <v>0</v>
      </c>
    </row>
    <row r="65" spans="1:9" ht="150" customHeight="1">
      <c r="A65" s="54"/>
      <c r="B65" s="56"/>
      <c r="C65" s="19" t="s">
        <v>116</v>
      </c>
      <c r="D65" s="18"/>
      <c r="E65" s="60" t="s">
        <v>194</v>
      </c>
      <c r="F65" s="67">
        <v>3</v>
      </c>
      <c r="G65" s="20">
        <v>45</v>
      </c>
      <c r="H65" s="7"/>
      <c r="I65" s="37">
        <f t="shared" si="0"/>
        <v>0</v>
      </c>
    </row>
    <row r="66" spans="1:9" ht="150" customHeight="1">
      <c r="A66" s="54"/>
      <c r="B66" s="56"/>
      <c r="C66" s="19" t="s">
        <v>122</v>
      </c>
      <c r="D66" s="18" t="s">
        <v>230</v>
      </c>
      <c r="E66" s="60" t="s">
        <v>236</v>
      </c>
      <c r="F66" s="67">
        <v>2</v>
      </c>
      <c r="G66" s="20">
        <v>45</v>
      </c>
      <c r="H66" s="7"/>
      <c r="I66" s="37">
        <f t="shared" si="0"/>
        <v>0</v>
      </c>
    </row>
    <row r="67" spans="1:9" ht="150" customHeight="1">
      <c r="A67" s="54"/>
      <c r="B67" s="56"/>
      <c r="C67" s="19" t="s">
        <v>117</v>
      </c>
      <c r="D67" s="18"/>
      <c r="E67" s="60" t="s">
        <v>193</v>
      </c>
      <c r="F67" s="67">
        <v>0</v>
      </c>
      <c r="G67" s="20">
        <v>45</v>
      </c>
      <c r="H67" s="7"/>
      <c r="I67" s="37">
        <f t="shared" si="0"/>
        <v>0</v>
      </c>
    </row>
    <row r="68" spans="1:9" ht="150" customHeight="1">
      <c r="A68" s="54"/>
      <c r="B68" s="56"/>
      <c r="C68" s="19" t="s">
        <v>118</v>
      </c>
      <c r="D68" s="18"/>
      <c r="E68" s="60" t="s">
        <v>119</v>
      </c>
      <c r="F68" s="67">
        <v>0</v>
      </c>
      <c r="G68" s="20">
        <v>45</v>
      </c>
      <c r="H68" s="7"/>
      <c r="I68" s="37">
        <f t="shared" si="0"/>
        <v>0</v>
      </c>
    </row>
    <row r="69" spans="1:9" ht="150" customHeight="1">
      <c r="A69" s="54"/>
      <c r="B69" s="56"/>
      <c r="C69" s="19" t="s">
        <v>120</v>
      </c>
      <c r="D69" s="18"/>
      <c r="E69" s="60" t="s">
        <v>121</v>
      </c>
      <c r="F69" s="67">
        <v>1</v>
      </c>
      <c r="G69" s="20">
        <v>45</v>
      </c>
      <c r="H69" s="7"/>
      <c r="I69" s="37">
        <f t="shared" si="0"/>
        <v>0</v>
      </c>
    </row>
    <row r="70" spans="1:9" ht="150" customHeight="1">
      <c r="A70" s="54"/>
      <c r="B70" s="56"/>
      <c r="C70" s="19" t="s">
        <v>122</v>
      </c>
      <c r="D70" s="18"/>
      <c r="E70" s="60" t="s">
        <v>123</v>
      </c>
      <c r="F70" s="67" t="s">
        <v>224</v>
      </c>
      <c r="G70" s="20">
        <v>45</v>
      </c>
      <c r="H70" s="7"/>
      <c r="I70" s="37">
        <f t="shared" si="0"/>
        <v>0</v>
      </c>
    </row>
    <row r="71" spans="1:9" ht="150" customHeight="1">
      <c r="A71" s="54"/>
      <c r="B71" s="56"/>
      <c r="C71" s="19" t="s">
        <v>124</v>
      </c>
      <c r="D71" s="18"/>
      <c r="E71" s="60" t="s">
        <v>125</v>
      </c>
      <c r="F71" s="67">
        <v>1</v>
      </c>
      <c r="G71" s="20">
        <v>45</v>
      </c>
      <c r="H71" s="7"/>
      <c r="I71" s="37">
        <f t="shared" si="0"/>
        <v>0</v>
      </c>
    </row>
    <row r="72" spans="1:9" ht="150" customHeight="1">
      <c r="A72" s="54"/>
      <c r="B72" s="56"/>
      <c r="C72" s="19" t="s">
        <v>126</v>
      </c>
      <c r="D72" s="18"/>
      <c r="E72" s="60" t="s">
        <v>192</v>
      </c>
      <c r="F72" s="67">
        <v>1</v>
      </c>
      <c r="G72" s="20">
        <v>45</v>
      </c>
      <c r="H72" s="7"/>
      <c r="I72" s="37">
        <f t="shared" si="0"/>
        <v>0</v>
      </c>
    </row>
    <row r="73" spans="1:9" ht="150" customHeight="1">
      <c r="A73" s="54"/>
      <c r="B73" s="56"/>
      <c r="C73" s="19" t="s">
        <v>237</v>
      </c>
      <c r="D73" s="18" t="s">
        <v>230</v>
      </c>
      <c r="E73" s="60" t="s">
        <v>238</v>
      </c>
      <c r="F73" s="67">
        <v>20</v>
      </c>
      <c r="G73" s="20">
        <v>65</v>
      </c>
      <c r="H73" s="7"/>
      <c r="I73" s="37">
        <f t="shared" si="0"/>
        <v>0</v>
      </c>
    </row>
    <row r="74" spans="1:9" ht="150" customHeight="1">
      <c r="A74" s="54"/>
      <c r="B74" s="56"/>
      <c r="C74" s="19" t="s">
        <v>239</v>
      </c>
      <c r="D74" s="18" t="s">
        <v>230</v>
      </c>
      <c r="E74" s="60" t="s">
        <v>240</v>
      </c>
      <c r="F74" s="67">
        <v>5</v>
      </c>
      <c r="G74" s="20">
        <v>45</v>
      </c>
      <c r="H74" s="7"/>
      <c r="I74" s="37">
        <f t="shared" si="0"/>
        <v>0</v>
      </c>
    </row>
    <row r="75" spans="1:9" ht="150" customHeight="1">
      <c r="A75" s="54"/>
      <c r="B75" s="56"/>
      <c r="C75" s="19" t="s">
        <v>127</v>
      </c>
      <c r="D75" s="18" t="s">
        <v>230</v>
      </c>
      <c r="E75" s="60" t="s">
        <v>128</v>
      </c>
      <c r="F75" s="67">
        <v>1</v>
      </c>
      <c r="G75" s="20">
        <v>45</v>
      </c>
      <c r="H75" s="7"/>
      <c r="I75" s="37">
        <f t="shared" si="0"/>
        <v>0</v>
      </c>
    </row>
    <row r="76" spans="1:9" ht="150" customHeight="1">
      <c r="A76" s="54"/>
      <c r="B76" s="73"/>
      <c r="C76" s="19" t="s">
        <v>241</v>
      </c>
      <c r="D76" s="18" t="s">
        <v>230</v>
      </c>
      <c r="E76" s="74" t="s">
        <v>242</v>
      </c>
      <c r="F76" s="67">
        <v>5</v>
      </c>
      <c r="G76" s="20">
        <v>65</v>
      </c>
      <c r="H76" s="7"/>
      <c r="I76" s="37">
        <f t="shared" si="0"/>
        <v>0</v>
      </c>
    </row>
    <row r="77" spans="1:9" ht="50.1" customHeight="1">
      <c r="A77" s="53"/>
      <c r="B77" s="132" t="s">
        <v>191</v>
      </c>
      <c r="C77" s="132"/>
      <c r="D77" s="132"/>
      <c r="E77" s="132"/>
      <c r="F77" s="133"/>
      <c r="G77" s="51"/>
      <c r="H77" s="7"/>
      <c r="I77" s="52"/>
    </row>
    <row r="78" spans="1:9" ht="150" customHeight="1">
      <c r="A78" s="54"/>
      <c r="B78" s="56"/>
      <c r="C78" s="19" t="s">
        <v>158</v>
      </c>
      <c r="D78" s="18"/>
      <c r="E78" s="60" t="s">
        <v>159</v>
      </c>
      <c r="F78" s="67">
        <v>2</v>
      </c>
      <c r="G78" s="20">
        <v>65</v>
      </c>
      <c r="H78" s="7"/>
      <c r="I78" s="37">
        <f t="shared" ref="I78:I101" si="1">SUM(G78)*(H78)</f>
        <v>0</v>
      </c>
    </row>
    <row r="79" spans="1:9" ht="150" customHeight="1">
      <c r="A79" s="54"/>
      <c r="B79" s="56"/>
      <c r="C79" s="19" t="s">
        <v>129</v>
      </c>
      <c r="D79" s="18"/>
      <c r="E79" s="60" t="s">
        <v>130</v>
      </c>
      <c r="F79" s="67">
        <v>2</v>
      </c>
      <c r="G79" s="20">
        <v>55</v>
      </c>
      <c r="H79" s="7"/>
      <c r="I79" s="37">
        <f t="shared" si="1"/>
        <v>0</v>
      </c>
    </row>
    <row r="80" spans="1:9" ht="150" customHeight="1">
      <c r="A80" s="54"/>
      <c r="B80" s="56"/>
      <c r="C80" s="19" t="s">
        <v>131</v>
      </c>
      <c r="D80" s="18"/>
      <c r="E80" s="60" t="s">
        <v>132</v>
      </c>
      <c r="F80" s="67">
        <v>4</v>
      </c>
      <c r="G80" s="20">
        <v>55</v>
      </c>
      <c r="H80" s="7"/>
      <c r="I80" s="37">
        <f>SUM(G80)*(H80)</f>
        <v>0</v>
      </c>
    </row>
    <row r="81" spans="1:9" ht="150" customHeight="1">
      <c r="A81" s="54"/>
      <c r="B81" s="56"/>
      <c r="C81" s="19" t="s">
        <v>244</v>
      </c>
      <c r="D81" s="18" t="s">
        <v>230</v>
      </c>
      <c r="E81" s="60" t="s">
        <v>245</v>
      </c>
      <c r="F81" s="67">
        <v>6</v>
      </c>
      <c r="G81" s="20">
        <v>65</v>
      </c>
      <c r="H81" s="7"/>
      <c r="I81" s="37">
        <f>SUM(G81)*(H81)</f>
        <v>0</v>
      </c>
    </row>
    <row r="82" spans="1:9" ht="150" customHeight="1">
      <c r="A82" s="54"/>
      <c r="B82" s="56"/>
      <c r="C82" s="19" t="s">
        <v>133</v>
      </c>
      <c r="D82" s="18"/>
      <c r="E82" s="60" t="s">
        <v>134</v>
      </c>
      <c r="F82" s="67">
        <v>5</v>
      </c>
      <c r="G82" s="20">
        <v>65</v>
      </c>
      <c r="H82" s="7"/>
      <c r="I82" s="37">
        <f t="shared" si="1"/>
        <v>0</v>
      </c>
    </row>
    <row r="83" spans="1:9" ht="150" customHeight="1">
      <c r="A83" s="54"/>
      <c r="B83" s="56"/>
      <c r="C83" s="19" t="s">
        <v>243</v>
      </c>
      <c r="D83" s="18" t="s">
        <v>230</v>
      </c>
      <c r="E83" s="60" t="s">
        <v>246</v>
      </c>
      <c r="F83" s="67">
        <v>2</v>
      </c>
      <c r="G83" s="20">
        <v>65</v>
      </c>
      <c r="H83" s="7"/>
      <c r="I83" s="37">
        <f t="shared" si="1"/>
        <v>0</v>
      </c>
    </row>
    <row r="84" spans="1:9" ht="150" customHeight="1">
      <c r="A84" s="54"/>
      <c r="B84" s="56"/>
      <c r="C84" s="19" t="s">
        <v>135</v>
      </c>
      <c r="D84" s="18"/>
      <c r="E84" s="60" t="s">
        <v>221</v>
      </c>
      <c r="F84" s="67">
        <v>6</v>
      </c>
      <c r="G84" s="20">
        <v>65</v>
      </c>
      <c r="H84" s="7"/>
      <c r="I84" s="37">
        <f>SUM(G84)*(H84)</f>
        <v>0</v>
      </c>
    </row>
    <row r="85" spans="1:9" ht="150" customHeight="1">
      <c r="A85" s="54"/>
      <c r="B85" s="56"/>
      <c r="C85" s="19" t="s">
        <v>150</v>
      </c>
      <c r="D85" s="18"/>
      <c r="E85" s="60" t="s">
        <v>151</v>
      </c>
      <c r="F85" s="67">
        <v>2</v>
      </c>
      <c r="G85" s="20">
        <v>65</v>
      </c>
      <c r="H85" s="7"/>
      <c r="I85" s="37">
        <f t="shared" si="1"/>
        <v>0</v>
      </c>
    </row>
    <row r="86" spans="1:9" ht="150" customHeight="1">
      <c r="A86" s="54"/>
      <c r="B86" s="56"/>
      <c r="C86" s="19" t="s">
        <v>152</v>
      </c>
      <c r="D86" s="18"/>
      <c r="E86" s="60" t="s">
        <v>153</v>
      </c>
      <c r="F86" s="67">
        <v>0</v>
      </c>
      <c r="G86" s="20">
        <v>65</v>
      </c>
      <c r="H86" s="7"/>
      <c r="I86" s="37">
        <f t="shared" si="1"/>
        <v>0</v>
      </c>
    </row>
    <row r="87" spans="1:9" ht="150" customHeight="1">
      <c r="A87" s="54"/>
      <c r="B87" s="56"/>
      <c r="C87" s="19" t="s">
        <v>154</v>
      </c>
      <c r="D87" s="18"/>
      <c r="E87" s="60" t="s">
        <v>155</v>
      </c>
      <c r="F87" s="67">
        <v>2</v>
      </c>
      <c r="G87" s="20">
        <v>65</v>
      </c>
      <c r="H87" s="7"/>
      <c r="I87" s="37">
        <f t="shared" si="1"/>
        <v>0</v>
      </c>
    </row>
    <row r="88" spans="1:9" ht="150" customHeight="1">
      <c r="A88" s="54"/>
      <c r="B88" s="56"/>
      <c r="C88" s="19" t="s">
        <v>146</v>
      </c>
      <c r="D88" s="18"/>
      <c r="E88" s="60" t="s">
        <v>147</v>
      </c>
      <c r="F88" s="67">
        <v>2</v>
      </c>
      <c r="G88" s="20">
        <v>65</v>
      </c>
      <c r="H88" s="7"/>
      <c r="I88" s="37">
        <f t="shared" si="1"/>
        <v>0</v>
      </c>
    </row>
    <row r="89" spans="1:9" ht="150" customHeight="1">
      <c r="A89" s="54"/>
      <c r="B89" s="56"/>
      <c r="C89" s="19" t="s">
        <v>148</v>
      </c>
      <c r="D89" s="18"/>
      <c r="E89" s="60" t="s">
        <v>149</v>
      </c>
      <c r="F89" s="67">
        <v>2</v>
      </c>
      <c r="G89" s="20">
        <v>65</v>
      </c>
      <c r="H89" s="7"/>
      <c r="I89" s="37">
        <f t="shared" si="1"/>
        <v>0</v>
      </c>
    </row>
    <row r="90" spans="1:9" ht="150" customHeight="1">
      <c r="A90" s="54"/>
      <c r="B90" s="56"/>
      <c r="C90" s="19" t="s">
        <v>144</v>
      </c>
      <c r="D90" s="18"/>
      <c r="E90" s="60" t="s">
        <v>145</v>
      </c>
      <c r="F90" s="67">
        <v>2</v>
      </c>
      <c r="G90" s="20">
        <v>65</v>
      </c>
      <c r="H90" s="7"/>
      <c r="I90" s="37">
        <f t="shared" si="1"/>
        <v>0</v>
      </c>
    </row>
    <row r="91" spans="1:9" ht="150" customHeight="1">
      <c r="A91" s="54"/>
      <c r="B91" s="56"/>
      <c r="C91" s="19" t="s">
        <v>136</v>
      </c>
      <c r="D91" s="18" t="s">
        <v>230</v>
      </c>
      <c r="E91" s="60" t="s">
        <v>137</v>
      </c>
      <c r="F91" s="67">
        <v>3</v>
      </c>
      <c r="G91" s="20">
        <v>65</v>
      </c>
      <c r="H91" s="7"/>
      <c r="I91" s="37">
        <f t="shared" ref="I91:I100" si="2">SUM(G91)*(H91)</f>
        <v>0</v>
      </c>
    </row>
    <row r="92" spans="1:9" ht="150" customHeight="1">
      <c r="A92" s="54"/>
      <c r="B92" s="56"/>
      <c r="C92" s="19" t="s">
        <v>250</v>
      </c>
      <c r="D92" s="18" t="s">
        <v>230</v>
      </c>
      <c r="E92" s="60" t="s">
        <v>251</v>
      </c>
      <c r="F92" s="67">
        <v>2</v>
      </c>
      <c r="G92" s="20">
        <v>65</v>
      </c>
      <c r="H92" s="7"/>
      <c r="I92" s="37">
        <f t="shared" si="2"/>
        <v>0</v>
      </c>
    </row>
    <row r="93" spans="1:9" ht="150" customHeight="1">
      <c r="A93" s="54"/>
      <c r="B93" s="56"/>
      <c r="C93" s="19" t="s">
        <v>138</v>
      </c>
      <c r="D93" s="18"/>
      <c r="E93" s="60" t="s">
        <v>139</v>
      </c>
      <c r="F93" s="67">
        <v>0</v>
      </c>
      <c r="G93" s="20">
        <v>65</v>
      </c>
      <c r="H93" s="7"/>
      <c r="I93" s="37">
        <f t="shared" si="2"/>
        <v>0</v>
      </c>
    </row>
    <row r="94" spans="1:9" ht="150" customHeight="1">
      <c r="A94" s="54"/>
      <c r="B94" s="56"/>
      <c r="C94" s="19" t="s">
        <v>140</v>
      </c>
      <c r="D94" s="18"/>
      <c r="E94" s="60" t="s">
        <v>141</v>
      </c>
      <c r="F94" s="67">
        <v>1</v>
      </c>
      <c r="G94" s="20">
        <v>65</v>
      </c>
      <c r="H94" s="7"/>
      <c r="I94" s="37">
        <f t="shared" si="2"/>
        <v>0</v>
      </c>
    </row>
    <row r="95" spans="1:9" ht="150" customHeight="1">
      <c r="A95" s="54"/>
      <c r="B95" s="56"/>
      <c r="C95" s="19" t="s">
        <v>142</v>
      </c>
      <c r="D95" s="18"/>
      <c r="E95" s="60" t="s">
        <v>143</v>
      </c>
      <c r="F95" s="67">
        <v>0</v>
      </c>
      <c r="G95" s="20">
        <v>65</v>
      </c>
      <c r="H95" s="7"/>
      <c r="I95" s="37">
        <f t="shared" si="2"/>
        <v>0</v>
      </c>
    </row>
    <row r="96" spans="1:9" ht="150" customHeight="1">
      <c r="A96" s="54"/>
      <c r="B96" s="56"/>
      <c r="C96" s="19" t="s">
        <v>248</v>
      </c>
      <c r="D96" s="18" t="s">
        <v>230</v>
      </c>
      <c r="E96" s="60" t="s">
        <v>249</v>
      </c>
      <c r="F96" s="67">
        <v>3</v>
      </c>
      <c r="G96" s="20">
        <v>65</v>
      </c>
      <c r="H96" s="7"/>
      <c r="I96" s="37">
        <f t="shared" si="2"/>
        <v>0</v>
      </c>
    </row>
    <row r="97" spans="1:9" ht="150" customHeight="1">
      <c r="A97" s="54"/>
      <c r="B97" s="56"/>
      <c r="C97" s="19" t="s">
        <v>252</v>
      </c>
      <c r="D97" s="18" t="s">
        <v>230</v>
      </c>
      <c r="E97" s="60" t="s">
        <v>253</v>
      </c>
      <c r="F97" s="67">
        <v>2</v>
      </c>
      <c r="G97" s="20">
        <v>65</v>
      </c>
      <c r="H97" s="7"/>
      <c r="I97" s="37">
        <f t="shared" si="2"/>
        <v>0</v>
      </c>
    </row>
    <row r="98" spans="1:9" ht="150" customHeight="1">
      <c r="A98" s="54"/>
      <c r="B98" s="56"/>
      <c r="C98" s="19" t="s">
        <v>156</v>
      </c>
      <c r="D98" s="18"/>
      <c r="E98" s="60" t="s">
        <v>247</v>
      </c>
      <c r="F98" s="67">
        <v>7</v>
      </c>
      <c r="G98" s="20">
        <v>65</v>
      </c>
      <c r="H98" s="7"/>
      <c r="I98" s="37">
        <f t="shared" si="2"/>
        <v>0</v>
      </c>
    </row>
    <row r="99" spans="1:9" ht="150" customHeight="1">
      <c r="A99" s="54"/>
      <c r="B99" s="56"/>
      <c r="C99" s="19" t="s">
        <v>157</v>
      </c>
      <c r="D99" s="18"/>
      <c r="E99" s="60" t="s">
        <v>220</v>
      </c>
      <c r="F99" s="67">
        <v>2</v>
      </c>
      <c r="G99" s="20">
        <v>65</v>
      </c>
      <c r="H99" s="7"/>
      <c r="I99" s="37">
        <f t="shared" si="2"/>
        <v>0</v>
      </c>
    </row>
    <row r="100" spans="1:9" ht="150" customHeight="1">
      <c r="A100" s="54"/>
      <c r="B100" s="56"/>
      <c r="C100" s="19" t="s">
        <v>160</v>
      </c>
      <c r="D100" s="18"/>
      <c r="E100" s="60" t="s">
        <v>161</v>
      </c>
      <c r="F100" s="67">
        <v>1</v>
      </c>
      <c r="G100" s="20">
        <v>65</v>
      </c>
      <c r="H100" s="7"/>
      <c r="I100" s="37">
        <f t="shared" si="2"/>
        <v>0</v>
      </c>
    </row>
    <row r="101" spans="1:9" ht="150" customHeight="1">
      <c r="A101" s="54"/>
      <c r="B101" s="57"/>
      <c r="C101" s="21" t="s">
        <v>188</v>
      </c>
      <c r="D101" s="21"/>
      <c r="E101" s="62" t="s">
        <v>199</v>
      </c>
      <c r="F101" s="68">
        <v>3</v>
      </c>
      <c r="G101" s="20">
        <v>70</v>
      </c>
      <c r="H101" s="7"/>
      <c r="I101" s="37">
        <f t="shared" si="1"/>
        <v>0</v>
      </c>
    </row>
    <row r="102" spans="1:9" ht="150" customHeight="1">
      <c r="A102" s="54"/>
      <c r="B102" s="57"/>
      <c r="C102" s="21" t="s">
        <v>165</v>
      </c>
      <c r="D102" s="21"/>
      <c r="E102" s="62" t="s">
        <v>200</v>
      </c>
      <c r="F102" s="68" t="s">
        <v>224</v>
      </c>
      <c r="G102" s="20">
        <v>70</v>
      </c>
      <c r="H102" s="7"/>
      <c r="I102" s="37">
        <f t="shared" ref="I102:I127" si="3">SUM(G102)*(H102)</f>
        <v>0</v>
      </c>
    </row>
    <row r="103" spans="1:9" ht="150" customHeight="1">
      <c r="A103" s="54"/>
      <c r="B103" s="57"/>
      <c r="C103" s="21" t="s">
        <v>166</v>
      </c>
      <c r="D103" s="21"/>
      <c r="E103" s="62" t="s">
        <v>201</v>
      </c>
      <c r="F103" s="68" t="s">
        <v>224</v>
      </c>
      <c r="G103" s="20">
        <v>70</v>
      </c>
      <c r="H103" s="7"/>
      <c r="I103" s="37">
        <f t="shared" si="3"/>
        <v>0</v>
      </c>
    </row>
    <row r="104" spans="1:9" ht="150" customHeight="1">
      <c r="A104" s="54"/>
      <c r="B104" s="57"/>
      <c r="C104" s="21" t="s">
        <v>167</v>
      </c>
      <c r="D104" s="21"/>
      <c r="E104" s="62" t="s">
        <v>202</v>
      </c>
      <c r="F104" s="68" t="s">
        <v>224</v>
      </c>
      <c r="G104" s="20">
        <v>70</v>
      </c>
      <c r="H104" s="7"/>
      <c r="I104" s="37">
        <f t="shared" si="3"/>
        <v>0</v>
      </c>
    </row>
    <row r="105" spans="1:9" ht="150" customHeight="1">
      <c r="A105" s="54"/>
      <c r="B105" s="57"/>
      <c r="C105" s="21" t="s">
        <v>168</v>
      </c>
      <c r="D105" s="21"/>
      <c r="E105" s="62" t="s">
        <v>203</v>
      </c>
      <c r="F105" s="68" t="s">
        <v>224</v>
      </c>
      <c r="G105" s="20">
        <v>70</v>
      </c>
      <c r="H105" s="7"/>
      <c r="I105" s="37">
        <f t="shared" si="3"/>
        <v>0</v>
      </c>
    </row>
    <row r="106" spans="1:9" ht="150" customHeight="1">
      <c r="A106" s="54"/>
      <c r="B106" s="57"/>
      <c r="C106" s="75" t="s">
        <v>254</v>
      </c>
      <c r="D106" s="21" t="s">
        <v>230</v>
      </c>
      <c r="E106" s="62" t="s">
        <v>255</v>
      </c>
      <c r="F106" s="68">
        <v>3</v>
      </c>
      <c r="G106" s="20">
        <v>70</v>
      </c>
      <c r="H106" s="7"/>
      <c r="I106" s="37">
        <f t="shared" si="3"/>
        <v>0</v>
      </c>
    </row>
    <row r="107" spans="1:9" ht="150" customHeight="1">
      <c r="A107" s="54"/>
      <c r="B107" s="57"/>
      <c r="C107" s="21" t="s">
        <v>169</v>
      </c>
      <c r="D107" s="21"/>
      <c r="E107" s="62" t="s">
        <v>204</v>
      </c>
      <c r="F107" s="68" t="s">
        <v>224</v>
      </c>
      <c r="G107" s="20">
        <v>70</v>
      </c>
      <c r="H107" s="7"/>
      <c r="I107" s="37">
        <f t="shared" si="3"/>
        <v>0</v>
      </c>
    </row>
    <row r="108" spans="1:9" ht="150" customHeight="1">
      <c r="A108" s="54"/>
      <c r="B108" s="57"/>
      <c r="C108" s="21" t="s">
        <v>170</v>
      </c>
      <c r="D108" s="21"/>
      <c r="E108" s="62" t="s">
        <v>162</v>
      </c>
      <c r="F108" s="68" t="s">
        <v>224</v>
      </c>
      <c r="G108" s="20">
        <v>70</v>
      </c>
      <c r="H108" s="7"/>
      <c r="I108" s="37">
        <f t="shared" si="3"/>
        <v>0</v>
      </c>
    </row>
    <row r="109" spans="1:9" ht="150" customHeight="1">
      <c r="A109" s="54"/>
      <c r="B109" s="57"/>
      <c r="C109" s="21" t="s">
        <v>171</v>
      </c>
      <c r="D109" s="21"/>
      <c r="E109" s="62" t="s">
        <v>205</v>
      </c>
      <c r="F109" s="68" t="s">
        <v>224</v>
      </c>
      <c r="G109" s="20">
        <v>70</v>
      </c>
      <c r="H109" s="7"/>
      <c r="I109" s="37">
        <f t="shared" si="3"/>
        <v>0</v>
      </c>
    </row>
    <row r="110" spans="1:9" ht="150" customHeight="1">
      <c r="A110" s="54"/>
      <c r="B110" s="57"/>
      <c r="C110" s="21" t="s">
        <v>172</v>
      </c>
      <c r="D110" s="21"/>
      <c r="E110" s="62" t="s">
        <v>163</v>
      </c>
      <c r="F110" s="68" t="s">
        <v>224</v>
      </c>
      <c r="G110" s="20">
        <v>70</v>
      </c>
      <c r="H110" s="7"/>
      <c r="I110" s="37">
        <f t="shared" si="3"/>
        <v>0</v>
      </c>
    </row>
    <row r="111" spans="1:9" ht="150" customHeight="1">
      <c r="A111" s="54"/>
      <c r="B111" s="57"/>
      <c r="C111" s="21" t="s">
        <v>173</v>
      </c>
      <c r="D111" s="21"/>
      <c r="E111" s="62" t="s">
        <v>164</v>
      </c>
      <c r="F111" s="68" t="s">
        <v>224</v>
      </c>
      <c r="G111" s="20">
        <v>70</v>
      </c>
      <c r="H111" s="7"/>
      <c r="I111" s="37">
        <f t="shared" si="3"/>
        <v>0</v>
      </c>
    </row>
    <row r="112" spans="1:9" ht="150" customHeight="1">
      <c r="A112" s="54"/>
      <c r="B112" s="57"/>
      <c r="C112" s="21" t="s">
        <v>276</v>
      </c>
      <c r="D112" s="21"/>
      <c r="E112" s="62" t="s">
        <v>275</v>
      </c>
      <c r="F112" s="68">
        <v>3</v>
      </c>
      <c r="G112" s="20">
        <v>70</v>
      </c>
      <c r="H112" s="7"/>
      <c r="I112" s="37">
        <f t="shared" si="3"/>
        <v>0</v>
      </c>
    </row>
    <row r="113" spans="1:9" ht="150" customHeight="1">
      <c r="A113" s="54"/>
      <c r="B113" s="57"/>
      <c r="C113" s="21" t="s">
        <v>189</v>
      </c>
      <c r="D113" s="21"/>
      <c r="E113" s="62" t="s">
        <v>206</v>
      </c>
      <c r="F113" s="68" t="s">
        <v>224</v>
      </c>
      <c r="G113" s="20">
        <v>70</v>
      </c>
      <c r="H113" s="7"/>
      <c r="I113" s="37">
        <f>SUM(G113)*(H113)</f>
        <v>0</v>
      </c>
    </row>
    <row r="114" spans="1:9" ht="150" customHeight="1">
      <c r="A114" s="54"/>
      <c r="B114" s="57"/>
      <c r="C114" s="21" t="s">
        <v>258</v>
      </c>
      <c r="D114" s="21" t="s">
        <v>230</v>
      </c>
      <c r="E114" s="62" t="s">
        <v>259</v>
      </c>
      <c r="F114" s="68">
        <v>5</v>
      </c>
      <c r="G114" s="20">
        <v>70</v>
      </c>
      <c r="H114" s="7"/>
      <c r="I114" s="37">
        <f>SUM(G114)*(H114)</f>
        <v>0</v>
      </c>
    </row>
    <row r="115" spans="1:9" ht="150" customHeight="1">
      <c r="A115" s="54"/>
      <c r="B115" s="57"/>
      <c r="C115" s="21" t="s">
        <v>174</v>
      </c>
      <c r="D115" s="21"/>
      <c r="E115" s="62" t="s">
        <v>207</v>
      </c>
      <c r="F115" s="68" t="s">
        <v>224</v>
      </c>
      <c r="G115" s="20">
        <v>70</v>
      </c>
      <c r="H115" s="7"/>
      <c r="I115" s="37">
        <f t="shared" si="3"/>
        <v>0</v>
      </c>
    </row>
    <row r="116" spans="1:9" ht="150" customHeight="1">
      <c r="A116" s="54"/>
      <c r="B116" s="57"/>
      <c r="C116" s="21" t="s">
        <v>260</v>
      </c>
      <c r="D116" s="21" t="s">
        <v>230</v>
      </c>
      <c r="E116" s="62" t="s">
        <v>261</v>
      </c>
      <c r="F116" s="68">
        <v>8</v>
      </c>
      <c r="G116" s="20">
        <v>70</v>
      </c>
      <c r="H116" s="7"/>
      <c r="I116" s="37">
        <f t="shared" si="3"/>
        <v>0</v>
      </c>
    </row>
    <row r="117" spans="1:9" ht="150" customHeight="1">
      <c r="A117" s="54"/>
      <c r="B117" s="57"/>
      <c r="C117" s="21" t="s">
        <v>175</v>
      </c>
      <c r="D117" s="21"/>
      <c r="E117" s="62" t="s">
        <v>208</v>
      </c>
      <c r="F117" s="68">
        <v>3</v>
      </c>
      <c r="G117" s="20">
        <v>70</v>
      </c>
      <c r="H117" s="7"/>
      <c r="I117" s="37">
        <f t="shared" si="3"/>
        <v>0</v>
      </c>
    </row>
    <row r="118" spans="1:9" ht="150" customHeight="1">
      <c r="A118" s="54"/>
      <c r="B118" s="57"/>
      <c r="C118" s="21" t="s">
        <v>176</v>
      </c>
      <c r="D118" s="21"/>
      <c r="E118" s="62" t="s">
        <v>209</v>
      </c>
      <c r="F118" s="68" t="s">
        <v>224</v>
      </c>
      <c r="G118" s="20">
        <v>70</v>
      </c>
      <c r="H118" s="7"/>
      <c r="I118" s="37">
        <f t="shared" si="3"/>
        <v>0</v>
      </c>
    </row>
    <row r="119" spans="1:9" ht="150" customHeight="1">
      <c r="A119" s="54"/>
      <c r="B119" s="57"/>
      <c r="C119" s="21" t="s">
        <v>177</v>
      </c>
      <c r="D119" s="21"/>
      <c r="E119" s="62" t="s">
        <v>210</v>
      </c>
      <c r="F119" s="68" t="s">
        <v>224</v>
      </c>
      <c r="G119" s="20">
        <v>70</v>
      </c>
      <c r="H119" s="7"/>
      <c r="I119" s="37">
        <f t="shared" si="3"/>
        <v>0</v>
      </c>
    </row>
    <row r="120" spans="1:9" ht="150" customHeight="1">
      <c r="A120" s="54"/>
      <c r="B120" s="57"/>
      <c r="C120" s="21" t="s">
        <v>178</v>
      </c>
      <c r="D120" s="21"/>
      <c r="E120" s="62" t="s">
        <v>211</v>
      </c>
      <c r="F120" s="68" t="s">
        <v>224</v>
      </c>
      <c r="G120" s="20">
        <v>70</v>
      </c>
      <c r="H120" s="7"/>
      <c r="I120" s="37">
        <f t="shared" si="3"/>
        <v>0</v>
      </c>
    </row>
    <row r="121" spans="1:9" ht="150" customHeight="1">
      <c r="A121" s="54"/>
      <c r="B121" s="57"/>
      <c r="C121" s="21" t="s">
        <v>179</v>
      </c>
      <c r="D121" s="21"/>
      <c r="E121" s="62" t="s">
        <v>212</v>
      </c>
      <c r="F121" s="68" t="s">
        <v>224</v>
      </c>
      <c r="G121" s="20">
        <v>70</v>
      </c>
      <c r="H121" s="7"/>
      <c r="I121" s="37">
        <f t="shared" si="3"/>
        <v>0</v>
      </c>
    </row>
    <row r="122" spans="1:9" ht="150" customHeight="1">
      <c r="A122" s="54"/>
      <c r="B122" s="57"/>
      <c r="C122" s="21" t="s">
        <v>190</v>
      </c>
      <c r="D122" s="21" t="s">
        <v>230</v>
      </c>
      <c r="E122" s="62" t="s">
        <v>213</v>
      </c>
      <c r="F122" s="68">
        <v>4</v>
      </c>
      <c r="G122" s="20">
        <v>70</v>
      </c>
      <c r="H122" s="7"/>
      <c r="I122" s="37">
        <f>SUM(G122)*(H122)</f>
        <v>0</v>
      </c>
    </row>
    <row r="123" spans="1:9" ht="150" customHeight="1">
      <c r="A123" s="54"/>
      <c r="B123" s="57"/>
      <c r="C123" s="21" t="s">
        <v>180</v>
      </c>
      <c r="D123" s="21"/>
      <c r="E123" s="62" t="s">
        <v>198</v>
      </c>
      <c r="F123" s="68" t="s">
        <v>224</v>
      </c>
      <c r="G123" s="20">
        <v>70</v>
      </c>
      <c r="H123" s="7"/>
      <c r="I123" s="37">
        <f t="shared" si="3"/>
        <v>0</v>
      </c>
    </row>
    <row r="124" spans="1:9" ht="150" customHeight="1">
      <c r="A124" s="54"/>
      <c r="B124" s="57"/>
      <c r="C124" s="21" t="s">
        <v>181</v>
      </c>
      <c r="D124" s="21"/>
      <c r="E124" s="62" t="s">
        <v>197</v>
      </c>
      <c r="F124" s="68" t="s">
        <v>224</v>
      </c>
      <c r="G124" s="20">
        <v>70</v>
      </c>
      <c r="H124" s="7"/>
      <c r="I124" s="37">
        <f t="shared" si="3"/>
        <v>0</v>
      </c>
    </row>
    <row r="125" spans="1:9" ht="150" customHeight="1">
      <c r="A125" s="54"/>
      <c r="B125" s="57"/>
      <c r="C125" s="75" t="s">
        <v>263</v>
      </c>
      <c r="D125" s="21" t="s">
        <v>230</v>
      </c>
      <c r="E125" s="62" t="s">
        <v>262</v>
      </c>
      <c r="F125" s="68">
        <v>3</v>
      </c>
      <c r="G125" s="20">
        <v>70</v>
      </c>
      <c r="H125" s="7"/>
      <c r="I125" s="37">
        <f t="shared" si="3"/>
        <v>0</v>
      </c>
    </row>
    <row r="126" spans="1:9" ht="150" customHeight="1">
      <c r="A126" s="54"/>
      <c r="B126" s="57"/>
      <c r="C126" s="21" t="s">
        <v>182</v>
      </c>
      <c r="D126" s="21" t="s">
        <v>230</v>
      </c>
      <c r="E126" s="62" t="s">
        <v>257</v>
      </c>
      <c r="F126" s="68">
        <v>4</v>
      </c>
      <c r="G126" s="20">
        <v>70</v>
      </c>
      <c r="H126" s="7"/>
      <c r="I126" s="37">
        <f t="shared" si="3"/>
        <v>0</v>
      </c>
    </row>
    <row r="127" spans="1:9" ht="150" customHeight="1">
      <c r="A127" s="54"/>
      <c r="B127" s="57"/>
      <c r="C127" s="21" t="s">
        <v>183</v>
      </c>
      <c r="D127" s="21"/>
      <c r="E127" s="62" t="s">
        <v>215</v>
      </c>
      <c r="F127" s="68" t="s">
        <v>224</v>
      </c>
      <c r="G127" s="20">
        <v>70</v>
      </c>
      <c r="H127" s="7"/>
      <c r="I127" s="37">
        <f t="shared" si="3"/>
        <v>0</v>
      </c>
    </row>
    <row r="128" spans="1:9" ht="150" customHeight="1">
      <c r="A128" s="54"/>
      <c r="B128" s="57"/>
      <c r="C128" s="21" t="s">
        <v>184</v>
      </c>
      <c r="D128" s="21" t="s">
        <v>230</v>
      </c>
      <c r="E128" s="62" t="s">
        <v>216</v>
      </c>
      <c r="F128" s="68">
        <v>4</v>
      </c>
      <c r="G128" s="20">
        <v>70</v>
      </c>
      <c r="H128" s="7"/>
      <c r="I128" s="37">
        <f t="shared" si="0"/>
        <v>0</v>
      </c>
    </row>
    <row r="129" spans="1:9" ht="150" customHeight="1">
      <c r="A129" s="54"/>
      <c r="B129" s="57"/>
      <c r="C129" s="75" t="s">
        <v>264</v>
      </c>
      <c r="D129" s="21"/>
      <c r="E129" s="62" t="s">
        <v>265</v>
      </c>
      <c r="F129" s="68">
        <v>1</v>
      </c>
      <c r="G129" s="20">
        <v>70</v>
      </c>
      <c r="H129" s="7"/>
      <c r="I129" s="37">
        <f t="shared" si="0"/>
        <v>0</v>
      </c>
    </row>
    <row r="130" spans="1:9" ht="150" customHeight="1">
      <c r="A130" s="54"/>
      <c r="B130" s="57"/>
      <c r="C130" s="21" t="s">
        <v>185</v>
      </c>
      <c r="D130" s="21"/>
      <c r="E130" s="62" t="s">
        <v>217</v>
      </c>
      <c r="F130" s="68" t="s">
        <v>224</v>
      </c>
      <c r="G130" s="20">
        <v>70</v>
      </c>
      <c r="H130" s="7"/>
      <c r="I130" s="37">
        <f t="shared" si="0"/>
        <v>0</v>
      </c>
    </row>
    <row r="131" spans="1:9" ht="150" customHeight="1">
      <c r="A131" s="54"/>
      <c r="B131" s="57"/>
      <c r="C131" s="75" t="s">
        <v>266</v>
      </c>
      <c r="D131" s="21" t="s">
        <v>230</v>
      </c>
      <c r="E131" s="62" t="s">
        <v>273</v>
      </c>
      <c r="F131" s="68">
        <v>3</v>
      </c>
      <c r="G131" s="20">
        <v>70</v>
      </c>
      <c r="H131" s="7"/>
      <c r="I131" s="37">
        <f t="shared" si="0"/>
        <v>0</v>
      </c>
    </row>
    <row r="132" spans="1:9" ht="150" customHeight="1">
      <c r="A132" s="54"/>
      <c r="B132" s="57"/>
      <c r="C132" s="75" t="s">
        <v>267</v>
      </c>
      <c r="D132" s="21" t="s">
        <v>230</v>
      </c>
      <c r="E132" s="62" t="s">
        <v>272</v>
      </c>
      <c r="F132" s="68">
        <v>3</v>
      </c>
      <c r="G132" s="20">
        <v>70</v>
      </c>
      <c r="H132" s="7"/>
      <c r="I132" s="37">
        <f t="shared" si="0"/>
        <v>0</v>
      </c>
    </row>
    <row r="133" spans="1:9" ht="150" customHeight="1">
      <c r="A133" s="54"/>
      <c r="B133" s="57"/>
      <c r="C133" s="21" t="s">
        <v>186</v>
      </c>
      <c r="D133" s="21" t="s">
        <v>230</v>
      </c>
      <c r="E133" s="62" t="s">
        <v>218</v>
      </c>
      <c r="F133" s="68" t="s">
        <v>224</v>
      </c>
      <c r="G133" s="20">
        <v>70</v>
      </c>
      <c r="H133" s="7"/>
      <c r="I133" s="37">
        <f t="shared" si="0"/>
        <v>0</v>
      </c>
    </row>
    <row r="134" spans="1:9" ht="150" customHeight="1">
      <c r="A134" s="80"/>
      <c r="B134" s="81"/>
      <c r="C134" s="75" t="s">
        <v>268</v>
      </c>
      <c r="D134" s="21" t="s">
        <v>230</v>
      </c>
      <c r="E134" s="62" t="s">
        <v>269</v>
      </c>
      <c r="F134" s="68">
        <v>3</v>
      </c>
      <c r="G134" s="20">
        <v>70</v>
      </c>
      <c r="H134" s="7"/>
      <c r="I134" s="37">
        <f t="shared" si="0"/>
        <v>0</v>
      </c>
    </row>
    <row r="135" spans="1:9" ht="150" customHeight="1">
      <c r="A135" s="58"/>
      <c r="B135" s="59"/>
      <c r="C135" s="21" t="s">
        <v>187</v>
      </c>
      <c r="D135" s="21"/>
      <c r="E135" s="62" t="s">
        <v>219</v>
      </c>
      <c r="F135" s="68">
        <v>1</v>
      </c>
      <c r="G135" s="20">
        <v>70</v>
      </c>
      <c r="H135" s="7"/>
      <c r="I135" s="37">
        <f t="shared" si="0"/>
        <v>0</v>
      </c>
    </row>
    <row r="136" spans="1:9" ht="150" customHeight="1">
      <c r="A136" s="76"/>
      <c r="B136" s="77"/>
      <c r="C136" s="75" t="s">
        <v>256</v>
      </c>
      <c r="D136" s="21"/>
      <c r="E136" s="78" t="s">
        <v>214</v>
      </c>
      <c r="F136" s="68">
        <v>0</v>
      </c>
      <c r="G136" s="79">
        <v>70</v>
      </c>
      <c r="H136" s="7"/>
      <c r="I136" s="37">
        <f t="shared" si="0"/>
        <v>0</v>
      </c>
    </row>
    <row r="137" spans="1:9" ht="150" customHeight="1">
      <c r="A137" s="83"/>
      <c r="B137" s="84"/>
      <c r="C137" s="85" t="s">
        <v>270</v>
      </c>
      <c r="D137" s="86"/>
      <c r="E137" s="87" t="s">
        <v>271</v>
      </c>
      <c r="F137" s="88">
        <v>5</v>
      </c>
      <c r="G137" s="89">
        <v>70</v>
      </c>
      <c r="H137" s="7"/>
      <c r="I137" s="37">
        <f t="shared" si="0"/>
        <v>0</v>
      </c>
    </row>
    <row r="138" spans="1:9" ht="150" customHeight="1">
      <c r="A138" s="38"/>
      <c r="B138" s="10"/>
      <c r="C138" s="90"/>
      <c r="D138" s="9"/>
      <c r="E138" s="63" t="s">
        <v>274</v>
      </c>
      <c r="F138" s="15">
        <v>3</v>
      </c>
      <c r="G138" s="91">
        <v>65</v>
      </c>
      <c r="H138" s="82"/>
      <c r="I138" s="37">
        <f t="shared" si="0"/>
        <v>0</v>
      </c>
    </row>
    <row r="139" spans="1:9">
      <c r="A139" s="39"/>
      <c r="B139" s="40"/>
      <c r="C139" s="40"/>
      <c r="D139" s="40"/>
      <c r="E139" s="64"/>
      <c r="F139" s="41"/>
      <c r="G139" s="40"/>
      <c r="H139" s="8"/>
      <c r="I139" s="37"/>
    </row>
    <row r="140" spans="1:9" ht="30" customHeight="1">
      <c r="A140" s="39"/>
      <c r="B140" s="40"/>
      <c r="C140" s="40"/>
      <c r="D140" s="40"/>
      <c r="E140" s="64"/>
      <c r="F140" s="41"/>
      <c r="G140" s="11"/>
      <c r="H140" s="6"/>
      <c r="I140" s="37">
        <f>SUM(I11:I137)*1.1</f>
        <v>0</v>
      </c>
    </row>
    <row r="141" spans="1:9">
      <c r="A141" s="39"/>
      <c r="B141" s="40"/>
      <c r="C141" s="40"/>
      <c r="D141" s="40"/>
      <c r="E141" s="64"/>
      <c r="F141" s="41"/>
      <c r="G141" s="40"/>
      <c r="H141" s="6"/>
      <c r="I141" s="42"/>
    </row>
    <row r="142" spans="1:9" ht="18">
      <c r="A142" s="39"/>
      <c r="B142" s="40"/>
      <c r="C142" s="40"/>
      <c r="D142" s="40"/>
      <c r="E142" s="114" t="s">
        <v>8</v>
      </c>
      <c r="F142" s="115"/>
      <c r="G142" s="4"/>
      <c r="H142" s="3"/>
      <c r="I142" s="43"/>
    </row>
    <row r="143" spans="1:9" ht="18">
      <c r="A143" s="39"/>
      <c r="B143" s="40"/>
      <c r="C143" s="40"/>
      <c r="D143" s="40"/>
      <c r="E143" s="92" t="s">
        <v>9</v>
      </c>
      <c r="F143" s="93"/>
      <c r="G143" s="49"/>
      <c r="H143" s="40"/>
      <c r="I143" s="44"/>
    </row>
    <row r="144" spans="1:9" ht="18">
      <c r="A144" s="39"/>
      <c r="B144" s="40"/>
      <c r="C144" s="40"/>
      <c r="D144" s="40"/>
      <c r="E144" s="92" t="s">
        <v>10</v>
      </c>
      <c r="F144" s="93"/>
      <c r="G144" s="50"/>
      <c r="H144" s="40"/>
      <c r="I144" s="44"/>
    </row>
    <row r="145" spans="1:9" ht="18">
      <c r="A145" s="39"/>
      <c r="B145" s="40"/>
      <c r="C145" s="40"/>
      <c r="D145" s="40"/>
      <c r="E145" s="92" t="s">
        <v>11</v>
      </c>
      <c r="F145" s="93"/>
      <c r="G145" s="50"/>
      <c r="H145" s="40"/>
      <c r="I145" s="44"/>
    </row>
    <row r="146" spans="1:9" ht="18">
      <c r="A146" s="39"/>
      <c r="B146" s="40"/>
      <c r="C146" s="40"/>
      <c r="D146" s="40"/>
      <c r="E146" s="92" t="s">
        <v>12</v>
      </c>
      <c r="F146" s="93"/>
      <c r="G146" s="50"/>
      <c r="H146" s="40"/>
      <c r="I146" s="44"/>
    </row>
    <row r="147" spans="1:9" ht="18">
      <c r="A147" s="39"/>
      <c r="B147" s="40"/>
      <c r="C147" s="40"/>
      <c r="D147" s="40"/>
      <c r="E147" s="94" t="s">
        <v>13</v>
      </c>
      <c r="F147" s="95"/>
      <c r="G147" s="50"/>
      <c r="H147" s="40"/>
      <c r="I147" s="44"/>
    </row>
    <row r="148" spans="1:9" ht="27" thickBot="1">
      <c r="A148" s="45"/>
      <c r="B148" s="46"/>
      <c r="C148" s="46"/>
      <c r="D148" s="46"/>
      <c r="E148" s="65"/>
      <c r="F148" s="47"/>
      <c r="G148" s="46"/>
      <c r="H148" s="46"/>
      <c r="I148" s="48"/>
    </row>
  </sheetData>
  <sortState xmlns:xlrd2="http://schemas.microsoft.com/office/spreadsheetml/2017/richdata2" ref="A91:I100">
    <sortCondition ref="C91:C100"/>
  </sortState>
  <mergeCells count="24">
    <mergeCell ref="H6:H7"/>
    <mergeCell ref="H8:H9"/>
    <mergeCell ref="E142:F142"/>
    <mergeCell ref="E143:F143"/>
    <mergeCell ref="A8:B9"/>
    <mergeCell ref="G8:G9"/>
    <mergeCell ref="E8:E9"/>
    <mergeCell ref="F8:F9"/>
    <mergeCell ref="E6:F7"/>
    <mergeCell ref="A6:B7"/>
    <mergeCell ref="D8:D9"/>
    <mergeCell ref="B77:F77"/>
    <mergeCell ref="C1:F1"/>
    <mergeCell ref="C2:F2"/>
    <mergeCell ref="C3:F3"/>
    <mergeCell ref="C4:F4"/>
    <mergeCell ref="C8:C9"/>
    <mergeCell ref="C5:G5"/>
    <mergeCell ref="E146:F146"/>
    <mergeCell ref="E147:F147"/>
    <mergeCell ref="I8:I9"/>
    <mergeCell ref="E144:F144"/>
    <mergeCell ref="E145:F145"/>
    <mergeCell ref="B10:F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7" fitToHeight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2024-06-16T04:34:40Z</cp:lastPrinted>
  <dcterms:created xsi:type="dcterms:W3CDTF">2015-07-07T11:34:31Z</dcterms:created>
  <dcterms:modified xsi:type="dcterms:W3CDTF">2024-11-12T03:10:25Z</dcterms:modified>
</cp:coreProperties>
</file>