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626"/>
  <workbookPr/>
  <mc:AlternateContent xmlns:mc="http://schemas.openxmlformats.org/markup-compatibility/2006">
    <mc:Choice Requires="x15">
      <x15ac:absPath xmlns:x15ac="http://schemas.microsoft.com/office/spreadsheetml/2010/11/ac" url="L:\Orchids\AMThai Orchids\Spring 2023\"/>
    </mc:Choice>
  </mc:AlternateContent>
  <xr:revisionPtr revIDLastSave="0" documentId="13_ncr:1_{8B9B3856-96D6-4F36-BA94-8F4C8477D148}" xr6:coauthVersionLast="47" xr6:coauthVersionMax="47" xr10:uidLastSave="{00000000-0000-0000-0000-000000000000}"/>
  <bookViews>
    <workbookView xWindow="675" yWindow="345" windowWidth="23325" windowHeight="13155" xr2:uid="{00000000-000D-0000-FFFF-FFFF00000000}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36" i="1" l="1"/>
  <c r="H87" i="1" l="1"/>
  <c r="H95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8" i="1"/>
  <c r="H89" i="1"/>
  <c r="H90" i="1"/>
  <c r="H91" i="1"/>
  <c r="H92" i="1"/>
  <c r="H93" i="1"/>
  <c r="H94" i="1"/>
  <c r="H96" i="1"/>
  <c r="H97" i="1"/>
  <c r="H98" i="1"/>
  <c r="H99" i="1"/>
  <c r="H100" i="1"/>
  <c r="H101" i="1"/>
  <c r="H13" i="1"/>
  <c r="H103" i="1" l="1"/>
</calcChain>
</file>

<file path=xl/sharedStrings.xml><?xml version="1.0" encoding="utf-8"?>
<sst xmlns="http://schemas.openxmlformats.org/spreadsheetml/2006/main" count="119" uniqueCount="119">
  <si>
    <t>Code</t>
  </si>
  <si>
    <t>Photos</t>
  </si>
  <si>
    <t>Price $AU</t>
  </si>
  <si>
    <t>Mallee Phallies Orchid Importers</t>
  </si>
  <si>
    <t>E-mail: malleephallies@kevalloyd.com.au</t>
  </si>
  <si>
    <t xml:space="preserve"> Enter the desired Quantity of Plants in the Column "Q". The "Total" column will update automatically. </t>
  </si>
  <si>
    <t>↓</t>
  </si>
  <si>
    <t>My Order</t>
  </si>
  <si>
    <t xml:space="preserve">Quantity Discounts:    1-5 flasks NETT, </t>
  </si>
  <si>
    <t xml:space="preserve">                                                 6-10 flasks less 2.5%, </t>
  </si>
  <si>
    <t xml:space="preserve">                                                11-20 less 5%, </t>
  </si>
  <si>
    <t xml:space="preserve">                                                21-30 less 10%, </t>
  </si>
  <si>
    <t xml:space="preserve">                                                31-40 less 15%, </t>
  </si>
  <si>
    <t xml:space="preserve">                                                over 40 less 20%</t>
  </si>
  <si>
    <t>Cost excl. GST</t>
  </si>
  <si>
    <t xml:space="preserve">Name </t>
  </si>
  <si>
    <t>Keva &amp; Lesley Lloyd, 13 Glenwill Drive, Epsom, Vic. 3551</t>
  </si>
  <si>
    <t>TEL: (03) 5448 3839 MOB: 0418 579998</t>
  </si>
  <si>
    <t>NB. This order form is for your benefit only - Code, Name &amp; Quantity by return email is all that is needed to place an order.</t>
  </si>
  <si>
    <t>ABN: 94 651 095 473</t>
  </si>
  <si>
    <t>Available</t>
  </si>
  <si>
    <t xml:space="preserve">Spring 2023   </t>
  </si>
  <si>
    <t>Pre-orders are now open for mid-August delivery!</t>
  </si>
  <si>
    <t xml:space="preserve">	Den. Aredung Green #10006</t>
  </si>
  <si>
    <t>Den. Somrak Candy #10009</t>
  </si>
  <si>
    <t xml:space="preserve">	Den. Banana Uncheng #B693 </t>
  </si>
  <si>
    <t>Den. Blue Karbin #UA1</t>
  </si>
  <si>
    <t>Den. Blue Ocean #AT45</t>
  </si>
  <si>
    <t>Den. Blue Spin #UA 14</t>
  </si>
  <si>
    <t>Den. Brown 2003</t>
  </si>
  <si>
    <t>Den. Burana Jade</t>
  </si>
  <si>
    <t xml:space="preserve">Den. Caesar </t>
  </si>
  <si>
    <t>Den. Dang Ladda</t>
  </si>
  <si>
    <t>Den. Jack Concert Red #JCR</t>
  </si>
  <si>
    <t>Den. Kaidao #UA 56</t>
  </si>
  <si>
    <t>Den. Genting Royal #B 395</t>
  </si>
  <si>
    <t>Den. Purple MVN</t>
  </si>
  <si>
    <t>Den. Hirochi Blue</t>
  </si>
  <si>
    <t>Den. White Liberty</t>
  </si>
  <si>
    <t>Den. Senberry MLTF</t>
  </si>
  <si>
    <t>Den. New Burana</t>
  </si>
  <si>
    <t>Den. New Jade Midori</t>
  </si>
  <si>
    <t xml:space="preserve">	Den. Morning Glory</t>
  </si>
  <si>
    <t xml:space="preserve">Den. Thongchai #OT 259 </t>
  </si>
  <si>
    <t>Den. Golden Brown #OT 276</t>
  </si>
  <si>
    <t>Den. OT 282 #10082</t>
  </si>
  <si>
    <t>Den. Aredung Light Blue #OT 313</t>
  </si>
  <si>
    <t>Den. Popeye</t>
  </si>
  <si>
    <t>Den. Rose</t>
  </si>
  <si>
    <t>Den. Royal Splash</t>
  </si>
  <si>
    <t>Den. Sairung #10127</t>
  </si>
  <si>
    <t>Den. Sampran Brown #SPB</t>
  </si>
  <si>
    <t>Den. Sripai</t>
  </si>
  <si>
    <t>Den. UA 9</t>
  </si>
  <si>
    <t xml:space="preserve">	Den. King Star Bright #UA55</t>
  </si>
  <si>
    <t>Den. UA 75 #10154</t>
  </si>
  <si>
    <t>Den. UA 77</t>
  </si>
  <si>
    <t>Den. Purple Comely #UA 84</t>
  </si>
  <si>
    <t>Den. UA 86 #10164</t>
  </si>
  <si>
    <t xml:space="preserve">	Den. Yellow Brown Twist.</t>
  </si>
  <si>
    <t>Den. Vine #10175</t>
  </si>
  <si>
    <t>Den. Patum Red</t>
  </si>
  <si>
    <t>Den. Black Berry #UA6</t>
  </si>
  <si>
    <t>Den. Burana Jade Yellow</t>
  </si>
  <si>
    <t>Den. Black Jelly</t>
  </si>
  <si>
    <t>Den. Red LTF 301</t>
  </si>
  <si>
    <t>Den. Red Jack</t>
  </si>
  <si>
    <t>Den. Pachara Fancy #10219</t>
  </si>
  <si>
    <t>Den. Pink Kanjana</t>
  </si>
  <si>
    <t>Den. Red</t>
  </si>
  <si>
    <t>Den. Christmas Red</t>
  </si>
  <si>
    <t>Den. Krating Dang</t>
  </si>
  <si>
    <t>Den. Blue MVN</t>
  </si>
  <si>
    <t>Den. Tha Chin Splash</t>
  </si>
  <si>
    <t xml:space="preserve">Den. Pink </t>
  </si>
  <si>
    <t xml:space="preserve">	Den. Pakbung Jumbo #OT 230</t>
  </si>
  <si>
    <t>Den. 10251</t>
  </si>
  <si>
    <t>Den. 10252</t>
  </si>
  <si>
    <t>Den. White Pink</t>
  </si>
  <si>
    <t>Den. Happy Pink</t>
  </si>
  <si>
    <t>Den. T White</t>
  </si>
  <si>
    <t>Den. Old Rose #10277</t>
  </si>
  <si>
    <t>Den. 10278</t>
  </si>
  <si>
    <t>Den. Caesar Red</t>
  </si>
  <si>
    <t>Den. 10292</t>
  </si>
  <si>
    <t>Den. Arawan</t>
  </si>
  <si>
    <t>Den. BP 8 #10295</t>
  </si>
  <si>
    <t>Den. White nobile</t>
  </si>
  <si>
    <t>Den. LTF 303</t>
  </si>
  <si>
    <t xml:space="preserve">	Den. Nadesh 3 Lips</t>
  </si>
  <si>
    <t>Cattleya Hadyai Golden Nugget</t>
  </si>
  <si>
    <t>Onc. Charles Fitch Izumi #Ari 41</t>
  </si>
  <si>
    <t>Onc. Golden Shower TON</t>
  </si>
  <si>
    <t xml:space="preserve">	Vanda Pachara Blue</t>
  </si>
  <si>
    <t>Vanda Kutsura Pink</t>
  </si>
  <si>
    <t>Rhy. White</t>
  </si>
  <si>
    <t>Rhy. Red</t>
  </si>
  <si>
    <t xml:space="preserve">Rhy. Spotted </t>
  </si>
  <si>
    <t>Rhy. Cartoon</t>
  </si>
  <si>
    <t>Colm. Song Red</t>
  </si>
  <si>
    <t>Wils. Tropical Stripe</t>
  </si>
  <si>
    <t>Odcdm. Burgundy Sensation</t>
  </si>
  <si>
    <t>Wils. Red Bull</t>
  </si>
  <si>
    <t>Den. Betty Rose</t>
  </si>
  <si>
    <t>Odcdm. Pratum Gold</t>
  </si>
  <si>
    <t>Rhynchorides Bangkok Sunset x Ascocenda Vilas</t>
  </si>
  <si>
    <t>Den. Red Panda</t>
  </si>
  <si>
    <t xml:space="preserve">Den. Dragon Red #OT 311 </t>
  </si>
  <si>
    <t>Dends, Cattleya, Rhyncos, Vandas, Oncids, etc.</t>
  </si>
  <si>
    <t>AMTSpr23-Oth1</t>
  </si>
  <si>
    <t>AMTSpr23-Oth2</t>
  </si>
  <si>
    <t>AMTSpr23-Oth3</t>
  </si>
  <si>
    <t>AMTSpr23-Oth4</t>
  </si>
  <si>
    <t>AMTSpr23-Oth5</t>
  </si>
  <si>
    <t>AMTSpr23-Oth6</t>
  </si>
  <si>
    <t>Den. New Chic</t>
  </si>
  <si>
    <t>AMTSpr23-Oth1a</t>
  </si>
  <si>
    <t>Vanda Chulee Blue</t>
  </si>
  <si>
    <t>Den. Nopporn Pink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</si>
</sst>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36">
    <font>
      <sz val="11"/>
      <color theme="1"/>
      <name val="Calibri"/>
      <family val="2"/>
      <scheme val="minor"/>
    </font>
    <font>
      <sz val="8"/>
      <name val="Calibri"/>
      <family val="2"/>
    </font>
    <font>
      <sz val="11"/>
      <name val="Arial"/>
      <family val="2"/>
    </font>
    <font>
      <sz val="9"/>
      <name val="新細明體"/>
      <family val="1"/>
      <charset val="136"/>
    </font>
    <font>
      <b/>
      <sz val="18"/>
      <color indexed="8"/>
      <name val="Calibri"/>
      <family val="2"/>
    </font>
    <font>
      <b/>
      <sz val="28"/>
      <color indexed="8"/>
      <name val="Cambria"/>
      <family val="1"/>
    </font>
    <font>
      <sz val="14"/>
      <color indexed="8"/>
      <name val="Calibri"/>
      <family val="2"/>
    </font>
    <font>
      <b/>
      <sz val="16"/>
      <name val="Arial"/>
      <family val="2"/>
    </font>
    <font>
      <b/>
      <sz val="14"/>
      <name val="Arial"/>
      <family val="2"/>
    </font>
    <font>
      <b/>
      <sz val="14"/>
      <color indexed="8"/>
      <name val="Arial"/>
      <family val="2"/>
    </font>
    <font>
      <b/>
      <sz val="14"/>
      <color indexed="9"/>
      <name val="Cambria"/>
      <family val="1"/>
    </font>
    <font>
      <sz val="11"/>
      <color indexed="8"/>
      <name val="Arial"/>
      <family val="2"/>
    </font>
    <font>
      <b/>
      <sz val="18"/>
      <color indexed="8"/>
      <name val="Calibri"/>
      <family val="2"/>
    </font>
    <font>
      <b/>
      <sz val="22"/>
      <color indexed="8"/>
      <name val="Calibri"/>
      <family val="2"/>
    </font>
    <font>
      <b/>
      <sz val="16"/>
      <color indexed="9"/>
      <name val="Calibri"/>
      <family val="2"/>
    </font>
    <font>
      <sz val="14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</font>
    <font>
      <b/>
      <sz val="20"/>
      <color theme="2"/>
      <name val="Calibri"/>
      <family val="2"/>
      <scheme val="minor"/>
    </font>
    <font>
      <b/>
      <sz val="24"/>
      <name val="Arial"/>
      <family val="2"/>
    </font>
    <font>
      <b/>
      <i/>
      <sz val="36"/>
      <color theme="1"/>
      <name val="Forte"/>
      <family val="4"/>
    </font>
    <font>
      <b/>
      <i/>
      <sz val="28"/>
      <color theme="0"/>
      <name val="Calibri"/>
      <family val="2"/>
    </font>
    <font>
      <sz val="11"/>
      <color theme="1"/>
      <name val="Tahoma"/>
      <family val="2"/>
      <charset val="222"/>
    </font>
    <font>
      <sz val="12"/>
      <color theme="1"/>
      <name val="Arial"/>
      <family val="2"/>
    </font>
    <font>
      <sz val="11"/>
      <color theme="1"/>
      <name val="Calibri"/>
      <family val="2"/>
      <charset val="222"/>
      <scheme val="minor"/>
    </font>
    <font>
      <b/>
      <sz val="18"/>
      <name val="Calibri"/>
      <family val="2"/>
      <scheme val="minor"/>
    </font>
    <font>
      <b/>
      <sz val="18"/>
      <color indexed="9"/>
      <name val="Calibri"/>
      <family val="2"/>
      <scheme val="minor"/>
    </font>
    <font>
      <sz val="18"/>
      <color theme="1"/>
      <name val="Calibri"/>
      <family val="2"/>
      <scheme val="minor"/>
    </font>
    <font>
      <sz val="18"/>
      <color rgb="FF000000"/>
      <name val="Calibri"/>
      <family val="2"/>
      <scheme val="minor"/>
    </font>
    <font>
      <sz val="18"/>
      <color rgb="FF151B1E"/>
      <name val="Calibri"/>
      <family val="2"/>
      <scheme val="minor"/>
    </font>
    <font>
      <sz val="18"/>
      <name val="Calibri"/>
      <family val="2"/>
      <scheme val="minor"/>
    </font>
    <font>
      <sz val="18"/>
      <color indexed="8"/>
      <name val="Calibri"/>
      <family val="2"/>
      <scheme val="minor"/>
    </font>
    <font>
      <b/>
      <sz val="18"/>
      <color indexed="8"/>
      <name val="Calibri"/>
      <family val="2"/>
      <scheme val="minor"/>
    </font>
    <font>
      <b/>
      <sz val="28"/>
      <color theme="2"/>
      <name val="Calibri"/>
      <family val="2"/>
      <scheme val="minor"/>
    </font>
    <font>
      <sz val="8"/>
      <color theme="1"/>
      <name val="Times New Roman"/>
      <family val="1"/>
    </font>
    <font>
      <b/>
      <sz val="16"/>
      <color indexed="8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44"/>
        <bgColor indexed="27"/>
      </patternFill>
    </fill>
    <fill>
      <patternFill patternType="solid">
        <fgColor theme="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FFFFFF"/>
        <bgColor indexed="64"/>
      </patternFill>
    </fill>
  </fills>
  <borders count="38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/>
      <bottom style="thin">
        <color rgb="FF000000"/>
      </bottom>
      <diagonal/>
    </border>
    <border>
      <left style="thick">
        <color indexed="64"/>
      </left>
      <right/>
      <top style="thin">
        <color rgb="FF000000"/>
      </top>
      <bottom style="thin">
        <color rgb="FF000000"/>
      </bottom>
      <diagonal/>
    </border>
    <border>
      <left style="thick">
        <color indexed="64"/>
      </left>
      <right/>
      <top style="thin">
        <color rgb="FF000000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</borders>
  <cellStyleXfs count="2">
    <xf numFmtId="0" fontId="0" fillId="0" borderId="0"/>
    <xf numFmtId="0" fontId="24" fillId="0" borderId="0"/>
  </cellStyleXfs>
  <cellXfs count="127">
    <xf numFmtId="0" fontId="0" fillId="0" borderId="0" xfId="0"/>
    <xf numFmtId="0" fontId="0" fillId="2" borderId="3" xfId="0" applyFill="1" applyBorder="1" applyAlignment="1">
      <alignment horizontal="center" vertical="center"/>
    </xf>
    <xf numFmtId="164" fontId="4" fillId="0" borderId="5" xfId="0" applyNumberFormat="1" applyFont="1" applyBorder="1" applyAlignment="1">
      <alignment horizontal="center" vertical="center"/>
    </xf>
    <xf numFmtId="0" fontId="3" fillId="3" borderId="6" xfId="0" applyFont="1" applyFill="1" applyBorder="1" applyAlignment="1">
      <alignment horizontal="center"/>
    </xf>
    <xf numFmtId="0" fontId="0" fillId="3" borderId="7" xfId="0" applyFill="1" applyBorder="1"/>
    <xf numFmtId="0" fontId="3" fillId="3" borderId="1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"/>
    </xf>
    <xf numFmtId="1" fontId="7" fillId="3" borderId="9" xfId="0" applyNumberFormat="1" applyFont="1" applyFill="1" applyBorder="1" applyAlignment="1">
      <alignment horizontal="center" vertical="center"/>
    </xf>
    <xf numFmtId="0" fontId="3" fillId="3" borderId="10" xfId="0" applyFont="1" applyFill="1" applyBorder="1" applyAlignment="1">
      <alignment horizontal="center"/>
    </xf>
    <xf numFmtId="0" fontId="6" fillId="7" borderId="15" xfId="0" applyFont="1" applyFill="1" applyBorder="1" applyAlignment="1">
      <alignment horizontal="center" vertical="center"/>
    </xf>
    <xf numFmtId="164" fontId="4" fillId="8" borderId="15" xfId="0" applyNumberFormat="1" applyFont="1" applyFill="1" applyBorder="1" applyAlignment="1">
      <alignment horizontal="center" vertical="center"/>
    </xf>
    <xf numFmtId="0" fontId="9" fillId="3" borderId="8" xfId="0" applyFont="1" applyFill="1" applyBorder="1" applyAlignment="1">
      <alignment horizontal="center" vertical="center" wrapText="1"/>
    </xf>
    <xf numFmtId="0" fontId="13" fillId="4" borderId="2" xfId="0" applyFont="1" applyFill="1" applyBorder="1" applyAlignment="1">
      <alignment horizontal="right" vertical="center"/>
    </xf>
    <xf numFmtId="0" fontId="14" fillId="9" borderId="7" xfId="0" applyFont="1" applyFill="1" applyBorder="1" applyAlignment="1">
      <alignment horizontal="center" vertical="center" wrapText="1"/>
    </xf>
    <xf numFmtId="0" fontId="25" fillId="2" borderId="3" xfId="0" applyFont="1" applyFill="1" applyBorder="1" applyAlignment="1">
      <alignment horizontal="center" vertical="center"/>
    </xf>
    <xf numFmtId="0" fontId="27" fillId="10" borderId="16" xfId="0" applyFont="1" applyFill="1" applyBorder="1" applyAlignment="1">
      <alignment horizontal="left" vertical="center" wrapText="1"/>
    </xf>
    <xf numFmtId="0" fontId="28" fillId="11" borderId="17" xfId="0" applyFont="1" applyFill="1" applyBorder="1" applyAlignment="1">
      <alignment horizontal="left" vertical="center" wrapText="1"/>
    </xf>
    <xf numFmtId="0" fontId="27" fillId="10" borderId="17" xfId="0" applyFont="1" applyFill="1" applyBorder="1" applyAlignment="1">
      <alignment horizontal="left" vertical="center" wrapText="1"/>
    </xf>
    <xf numFmtId="0" fontId="28" fillId="0" borderId="17" xfId="0" applyFont="1" applyBorder="1" applyAlignment="1">
      <alignment horizontal="left" vertical="center" wrapText="1"/>
    </xf>
    <xf numFmtId="0" fontId="27" fillId="10" borderId="9" xfId="0" applyFont="1" applyFill="1" applyBorder="1" applyAlignment="1">
      <alignment horizontal="left" vertical="center" wrapText="1"/>
    </xf>
    <xf numFmtId="0" fontId="28" fillId="0" borderId="16" xfId="0" applyFont="1" applyBorder="1" applyAlignment="1">
      <alignment horizontal="left" vertical="center"/>
    </xf>
    <xf numFmtId="0" fontId="27" fillId="0" borderId="16" xfId="0" applyFont="1" applyBorder="1" applyAlignment="1">
      <alignment horizontal="left" vertical="center" wrapText="1"/>
    </xf>
    <xf numFmtId="0" fontId="28" fillId="11" borderId="9" xfId="0" applyFont="1" applyFill="1" applyBorder="1" applyAlignment="1">
      <alignment horizontal="left" vertical="center" wrapText="1"/>
    </xf>
    <xf numFmtId="0" fontId="28" fillId="0" borderId="16" xfId="0" applyFont="1" applyBorder="1" applyAlignment="1">
      <alignment horizontal="left" vertical="center" wrapText="1"/>
    </xf>
    <xf numFmtId="0" fontId="27" fillId="10" borderId="18" xfId="0" applyFont="1" applyFill="1" applyBorder="1" applyAlignment="1">
      <alignment horizontal="left" vertical="center" wrapText="1"/>
    </xf>
    <xf numFmtId="0" fontId="28" fillId="0" borderId="9" xfId="0" applyFont="1" applyBorder="1" applyAlignment="1">
      <alignment horizontal="left" vertical="center" wrapText="1"/>
    </xf>
    <xf numFmtId="0" fontId="27" fillId="0" borderId="9" xfId="0" applyFont="1" applyBorder="1" applyAlignment="1">
      <alignment horizontal="left" vertical="center" wrapText="1"/>
    </xf>
    <xf numFmtId="0" fontId="28" fillId="0" borderId="9" xfId="0" applyFont="1" applyBorder="1" applyAlignment="1">
      <alignment horizontal="left" vertical="center"/>
    </xf>
    <xf numFmtId="0" fontId="27" fillId="10" borderId="9" xfId="0" applyFont="1" applyFill="1" applyBorder="1" applyAlignment="1">
      <alignment horizontal="left" vertical="center"/>
    </xf>
    <xf numFmtId="0" fontId="29" fillId="10" borderId="9" xfId="0" applyFont="1" applyFill="1" applyBorder="1" applyAlignment="1">
      <alignment horizontal="left" vertical="center" wrapText="1"/>
    </xf>
    <xf numFmtId="0" fontId="29" fillId="0" borderId="9" xfId="0" applyFont="1" applyBorder="1" applyAlignment="1">
      <alignment horizontal="left" vertical="center" wrapText="1"/>
    </xf>
    <xf numFmtId="0" fontId="28" fillId="12" borderId="9" xfId="0" applyFont="1" applyFill="1" applyBorder="1" applyAlignment="1">
      <alignment horizontal="left" vertical="center" wrapText="1"/>
    </xf>
    <xf numFmtId="0" fontId="30" fillId="0" borderId="9" xfId="0" applyFont="1" applyBorder="1" applyAlignment="1">
      <alignment horizontal="left" vertical="center" wrapText="1"/>
    </xf>
    <xf numFmtId="0" fontId="30" fillId="0" borderId="9" xfId="1" applyFont="1" applyBorder="1" applyAlignment="1">
      <alignment horizontal="left" vertical="center"/>
    </xf>
    <xf numFmtId="0" fontId="31" fillId="0" borderId="9" xfId="0" applyFont="1" applyBorder="1" applyAlignment="1">
      <alignment horizontal="left" vertical="center" wrapText="1"/>
    </xf>
    <xf numFmtId="0" fontId="31" fillId="0" borderId="0" xfId="0" applyFont="1"/>
    <xf numFmtId="0" fontId="30" fillId="2" borderId="3" xfId="0" applyFont="1" applyFill="1" applyBorder="1" applyAlignment="1">
      <alignment horizontal="center" vertical="center"/>
    </xf>
    <xf numFmtId="0" fontId="27" fillId="0" borderId="16" xfId="0" applyFont="1" applyBorder="1" applyAlignment="1">
      <alignment horizontal="center" vertical="center"/>
    </xf>
    <xf numFmtId="0" fontId="27" fillId="0" borderId="17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18" xfId="0" applyFont="1" applyBorder="1" applyAlignment="1">
      <alignment horizontal="center" vertical="center"/>
    </xf>
    <xf numFmtId="0" fontId="32" fillId="0" borderId="9" xfId="0" applyFont="1" applyBorder="1" applyAlignment="1">
      <alignment horizontal="center" vertical="center"/>
    </xf>
    <xf numFmtId="0" fontId="27" fillId="0" borderId="0" xfId="0" applyFont="1"/>
    <xf numFmtId="0" fontId="22" fillId="7" borderId="19" xfId="0" applyFont="1" applyFill="1" applyBorder="1" applyAlignment="1">
      <alignment horizontal="center" vertical="center" wrapText="1"/>
    </xf>
    <xf numFmtId="0" fontId="22" fillId="7" borderId="7" xfId="0" applyFont="1" applyFill="1" applyBorder="1" applyAlignment="1">
      <alignment horizontal="center" vertical="center" wrapText="1"/>
    </xf>
    <xf numFmtId="0" fontId="23" fillId="7" borderId="15" xfId="0" applyFont="1" applyFill="1" applyBorder="1" applyAlignment="1">
      <alignment horizontal="center" vertical="center"/>
    </xf>
    <xf numFmtId="0" fontId="0" fillId="4" borderId="14" xfId="0" applyFill="1" applyBorder="1"/>
    <xf numFmtId="0" fontId="0" fillId="4" borderId="12" xfId="0" applyFill="1" applyBorder="1"/>
    <xf numFmtId="0" fontId="0" fillId="2" borderId="21" xfId="0" applyFill="1" applyBorder="1" applyAlignment="1">
      <alignment horizontal="center" vertical="center"/>
    </xf>
    <xf numFmtId="0" fontId="0" fillId="2" borderId="22" xfId="0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2" borderId="24" xfId="0" applyFill="1" applyBorder="1" applyAlignment="1">
      <alignment horizontal="center" vertical="center"/>
    </xf>
    <xf numFmtId="0" fontId="0" fillId="2" borderId="25" xfId="0" applyFill="1" applyBorder="1" applyAlignment="1">
      <alignment horizontal="center" vertical="center"/>
    </xf>
    <xf numFmtId="0" fontId="27" fillId="2" borderId="0" xfId="0" applyFont="1" applyFill="1"/>
    <xf numFmtId="0" fontId="0" fillId="2" borderId="0" xfId="0" applyFill="1"/>
    <xf numFmtId="0" fontId="0" fillId="2" borderId="27" xfId="0" applyFill="1" applyBorder="1" applyAlignment="1">
      <alignment horizontal="center" vertical="center"/>
    </xf>
    <xf numFmtId="0" fontId="14" fillId="9" borderId="29" xfId="0" applyFont="1" applyFill="1" applyBorder="1" applyAlignment="1">
      <alignment horizontal="center" vertical="center" wrapText="1"/>
    </xf>
    <xf numFmtId="0" fontId="18" fillId="8" borderId="30" xfId="0" applyFont="1" applyFill="1" applyBorder="1" applyAlignment="1">
      <alignment horizontal="center" vertical="center"/>
    </xf>
    <xf numFmtId="164" fontId="12" fillId="8" borderId="29" xfId="0" applyNumberFormat="1" applyFont="1" applyFill="1" applyBorder="1" applyAlignment="1">
      <alignment horizontal="center" vertical="center"/>
    </xf>
    <xf numFmtId="0" fontId="22" fillId="10" borderId="31" xfId="0" applyFont="1" applyFill="1" applyBorder="1" applyAlignment="1">
      <alignment horizontal="center" vertical="center" wrapText="1"/>
    </xf>
    <xf numFmtId="164" fontId="12" fillId="0" borderId="29" xfId="0" applyNumberFormat="1" applyFont="1" applyBorder="1" applyAlignment="1">
      <alignment horizontal="center" vertical="center"/>
    </xf>
    <xf numFmtId="0" fontId="22" fillId="10" borderId="32" xfId="0" applyFont="1" applyFill="1" applyBorder="1" applyAlignment="1">
      <alignment horizontal="center" vertical="center" wrapText="1"/>
    </xf>
    <xf numFmtId="0" fontId="22" fillId="0" borderId="31" xfId="0" applyFont="1" applyBorder="1" applyAlignment="1">
      <alignment horizontal="center" vertical="center" wrapText="1"/>
    </xf>
    <xf numFmtId="0" fontId="22" fillId="10" borderId="30" xfId="0" applyFont="1" applyFill="1" applyBorder="1" applyAlignment="1">
      <alignment horizontal="center" vertical="center" wrapText="1"/>
    </xf>
    <xf numFmtId="0" fontId="22" fillId="10" borderId="33" xfId="0" applyFont="1" applyFill="1" applyBorder="1" applyAlignment="1">
      <alignment horizontal="center" vertical="center" wrapText="1"/>
    </xf>
    <xf numFmtId="0" fontId="22" fillId="0" borderId="30" xfId="0" applyFont="1" applyBorder="1" applyAlignment="1">
      <alignment horizontal="center" vertical="center" wrapText="1"/>
    </xf>
    <xf numFmtId="0" fontId="22" fillId="0" borderId="30" xfId="0" applyFont="1" applyBorder="1"/>
    <xf numFmtId="0" fontId="23" fillId="0" borderId="30" xfId="0" applyFont="1" applyBorder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6" fillId="7" borderId="30" xfId="0" applyFont="1" applyFill="1" applyBorder="1" applyAlignment="1">
      <alignment horizontal="center" vertical="center"/>
    </xf>
    <xf numFmtId="0" fontId="0" fillId="4" borderId="23" xfId="0" applyFill="1" applyBorder="1"/>
    <xf numFmtId="0" fontId="0" fillId="4" borderId="0" xfId="0" applyFill="1"/>
    <xf numFmtId="0" fontId="27" fillId="4" borderId="0" xfId="0" applyFont="1" applyFill="1"/>
    <xf numFmtId="0" fontId="31" fillId="4" borderId="0" xfId="0" applyFont="1" applyFill="1"/>
    <xf numFmtId="0" fontId="0" fillId="4" borderId="34" xfId="0" applyFill="1" applyBorder="1"/>
    <xf numFmtId="0" fontId="0" fillId="4" borderId="25" xfId="0" applyFill="1" applyBorder="1"/>
    <xf numFmtId="0" fontId="0" fillId="4" borderId="24" xfId="0" applyFill="1" applyBorder="1"/>
    <xf numFmtId="0" fontId="0" fillId="4" borderId="35" xfId="0" applyFill="1" applyBorder="1"/>
    <xf numFmtId="0" fontId="0" fillId="4" borderId="36" xfId="0" applyFill="1" applyBorder="1"/>
    <xf numFmtId="0" fontId="27" fillId="4" borderId="36" xfId="0" applyFont="1" applyFill="1" applyBorder="1"/>
    <xf numFmtId="0" fontId="31" fillId="4" borderId="36" xfId="0" applyFont="1" applyFill="1" applyBorder="1"/>
    <xf numFmtId="0" fontId="0" fillId="4" borderId="37" xfId="0" applyFill="1" applyBorder="1"/>
    <xf numFmtId="0" fontId="2" fillId="6" borderId="5" xfId="0" applyFont="1" applyFill="1" applyBorder="1" applyAlignment="1">
      <alignment horizontal="center" vertical="center"/>
    </xf>
    <xf numFmtId="0" fontId="11" fillId="3" borderId="7" xfId="0" applyFont="1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17" fillId="2" borderId="4" xfId="0" applyFont="1" applyFill="1" applyBorder="1" applyAlignment="1">
      <alignment horizontal="center" vertical="center" wrapText="1"/>
    </xf>
    <xf numFmtId="0" fontId="16" fillId="0" borderId="4" xfId="0" applyFont="1" applyBorder="1" applyAlignment="1">
      <alignment wrapText="1"/>
    </xf>
    <xf numFmtId="0" fontId="16" fillId="0" borderId="3" xfId="0" applyFont="1" applyBorder="1" applyAlignment="1">
      <alignment wrapText="1"/>
    </xf>
    <xf numFmtId="0" fontId="20" fillId="2" borderId="23" xfId="0" applyFont="1" applyFill="1" applyBorder="1" applyAlignment="1">
      <alignment horizontal="center" vertical="center"/>
    </xf>
    <xf numFmtId="0" fontId="20" fillId="2" borderId="0" xfId="0" applyFont="1" applyFill="1" applyAlignment="1">
      <alignment horizontal="center" vertical="center"/>
    </xf>
    <xf numFmtId="0" fontId="20" fillId="2" borderId="26" xfId="0" applyFont="1" applyFill="1" applyBorder="1" applyAlignment="1">
      <alignment horizontal="center" vertical="center"/>
    </xf>
    <xf numFmtId="0" fontId="20" fillId="2" borderId="3" xfId="0" applyFont="1" applyFill="1" applyBorder="1" applyAlignment="1">
      <alignment horizontal="center" vertical="center"/>
    </xf>
    <xf numFmtId="0" fontId="21" fillId="9" borderId="30" xfId="0" applyFont="1" applyFill="1" applyBorder="1" applyAlignment="1">
      <alignment horizontal="center" vertical="center"/>
    </xf>
    <xf numFmtId="0" fontId="21" fillId="9" borderId="7" xfId="0" applyFont="1" applyFill="1" applyBorder="1" applyAlignment="1">
      <alignment horizontal="center" vertical="center"/>
    </xf>
    <xf numFmtId="0" fontId="10" fillId="3" borderId="14" xfId="0" applyFont="1" applyFill="1" applyBorder="1" applyAlignment="1">
      <alignment vertical="center"/>
    </xf>
    <xf numFmtId="0" fontId="0" fillId="3" borderId="4" xfId="0" applyFill="1" applyBorder="1"/>
    <xf numFmtId="0" fontId="14" fillId="5" borderId="28" xfId="0" applyFont="1" applyFill="1" applyBorder="1" applyAlignment="1">
      <alignment horizontal="center" vertical="center"/>
    </xf>
    <xf numFmtId="0" fontId="14" fillId="5" borderId="1" xfId="0" applyFont="1" applyFill="1" applyBorder="1" applyAlignment="1">
      <alignment horizontal="center" vertical="center"/>
    </xf>
    <xf numFmtId="0" fontId="14" fillId="5" borderId="26" xfId="0" applyFont="1" applyFill="1" applyBorder="1" applyAlignment="1">
      <alignment horizontal="center" vertical="center"/>
    </xf>
    <xf numFmtId="0" fontId="14" fillId="5" borderId="6" xfId="0" applyFont="1" applyFill="1" applyBorder="1" applyAlignment="1">
      <alignment horizontal="center" vertical="center"/>
    </xf>
    <xf numFmtId="0" fontId="0" fillId="2" borderId="20" xfId="0" applyFill="1" applyBorder="1" applyAlignment="1">
      <alignment horizontal="center"/>
    </xf>
    <xf numFmtId="0" fontId="0" fillId="2" borderId="21" xfId="0" applyFill="1" applyBorder="1" applyAlignment="1">
      <alignment horizontal="center"/>
    </xf>
    <xf numFmtId="0" fontId="0" fillId="2" borderId="23" xfId="0" applyFill="1" applyBorder="1" applyAlignment="1">
      <alignment horizontal="center"/>
    </xf>
    <xf numFmtId="0" fontId="0" fillId="2" borderId="0" xfId="0" applyFill="1" applyAlignment="1">
      <alignment horizontal="center"/>
    </xf>
    <xf numFmtId="0" fontId="19" fillId="2" borderId="21" xfId="0" applyFont="1" applyFill="1" applyBorder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1" fontId="5" fillId="3" borderId="8" xfId="0" applyNumberFormat="1" applyFont="1" applyFill="1" applyBorder="1" applyAlignment="1">
      <alignment horizontal="center" vertical="center"/>
    </xf>
    <xf numFmtId="1" fontId="5" fillId="3" borderId="11" xfId="0" applyNumberFormat="1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 vertical="center" wrapText="1"/>
    </xf>
    <xf numFmtId="0" fontId="9" fillId="3" borderId="8" xfId="0" applyFont="1" applyFill="1" applyBorder="1" applyAlignment="1">
      <alignment horizontal="center" vertical="center" wrapText="1"/>
    </xf>
    <xf numFmtId="0" fontId="10" fillId="3" borderId="12" xfId="0" applyFont="1" applyFill="1" applyBorder="1" applyAlignment="1">
      <alignment horizontal="left" vertical="center"/>
    </xf>
    <xf numFmtId="0" fontId="0" fillId="3" borderId="0" xfId="0" applyFill="1"/>
    <xf numFmtId="0" fontId="10" fillId="3" borderId="13" xfId="0" applyFont="1" applyFill="1" applyBorder="1" applyAlignment="1">
      <alignment horizontal="left" vertical="center"/>
    </xf>
    <xf numFmtId="0" fontId="0" fillId="3" borderId="3" xfId="0" applyFill="1" applyBorder="1"/>
    <xf numFmtId="0" fontId="14" fillId="5" borderId="29" xfId="0" applyFont="1" applyFill="1" applyBorder="1" applyAlignment="1">
      <alignment horizontal="center" vertical="center" wrapText="1"/>
    </xf>
    <xf numFmtId="0" fontId="14" fillId="5" borderId="5" xfId="0" applyFont="1" applyFill="1" applyBorder="1" applyAlignment="1">
      <alignment horizontal="center" vertical="center" wrapText="1"/>
    </xf>
    <xf numFmtId="0" fontId="26" fillId="5" borderId="10" xfId="0" applyFont="1" applyFill="1" applyBorder="1" applyAlignment="1">
      <alignment horizontal="center" vertical="center"/>
    </xf>
    <xf numFmtId="0" fontId="26" fillId="5" borderId="11" xfId="0" applyFont="1" applyFill="1" applyBorder="1" applyAlignment="1">
      <alignment horizontal="center" vertical="center"/>
    </xf>
    <xf numFmtId="0" fontId="14" fillId="5" borderId="10" xfId="0" applyFont="1" applyFill="1" applyBorder="1" applyAlignment="1">
      <alignment horizontal="center" vertical="center" wrapText="1"/>
    </xf>
    <xf numFmtId="0" fontId="14" fillId="5" borderId="11" xfId="0" applyFont="1" applyFill="1" applyBorder="1" applyAlignment="1">
      <alignment horizontal="center" vertical="center" wrapText="1"/>
    </xf>
    <xf numFmtId="0" fontId="33" fillId="8" borderId="7" xfId="0" applyFont="1" applyFill="1" applyBorder="1" applyAlignment="1">
      <alignment horizontal="center" vertical="center"/>
    </xf>
    <xf numFmtId="0" fontId="34" fillId="0" borderId="0" xfId="0" applyFont="1"/>
    <xf numFmtId="0" fontId="8" fillId="2" borderId="3" xfId="0" applyFont="1" applyFill="1" applyBorder="1" applyAlignment="1">
      <alignment horizontal="center" vertical="center"/>
    </xf>
    <xf numFmtId="0" fontId="35" fillId="0" borderId="9" xfId="0" applyFont="1" applyBorder="1" applyAlignment="1">
      <alignment horizontal="center" vertical="center" wrapText="1"/>
    </xf>
    <xf numFmtId="0" fontId="16" fillId="4" borderId="0" xfId="0" applyFont="1" applyFill="1" applyAlignment="1">
      <alignment horizontal="center" vertical="center"/>
    </xf>
    <xf numFmtId="0" fontId="16" fillId="4" borderId="36" xfId="0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</cellXfs>
  <cellStyles count="2">
    <cellStyle name="Normal" xfId="0" builtinId="0"/>
    <cellStyle name="Normal 2" xfId="1" xr:uid="{00360643-2273-4F6A-A598-48850874BA3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g"/><Relationship Id="rId21" Type="http://schemas.openxmlformats.org/officeDocument/2006/relationships/image" Target="../media/image21.jpg"/><Relationship Id="rId42" Type="http://schemas.openxmlformats.org/officeDocument/2006/relationships/image" Target="../media/image42.jp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6" Type="http://schemas.openxmlformats.org/officeDocument/2006/relationships/image" Target="../media/image16.png"/><Relationship Id="rId11" Type="http://schemas.openxmlformats.org/officeDocument/2006/relationships/image" Target="../media/image11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g"/><Relationship Id="rId5" Type="http://schemas.openxmlformats.org/officeDocument/2006/relationships/image" Target="../media/image5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pn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openxmlformats.org/officeDocument/2006/relationships/image" Target="../media/image17.pn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g"/><Relationship Id="rId59" Type="http://schemas.openxmlformats.org/officeDocument/2006/relationships/image" Target="../media/image59.jpg"/><Relationship Id="rId67" Type="http://schemas.openxmlformats.org/officeDocument/2006/relationships/image" Target="../media/image67.jpe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49" Type="http://schemas.openxmlformats.org/officeDocument/2006/relationships/image" Target="../media/image49.jpg"/><Relationship Id="rId57" Type="http://schemas.openxmlformats.org/officeDocument/2006/relationships/image" Target="../media/image57.jpe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34" Type="http://schemas.openxmlformats.org/officeDocument/2006/relationships/image" Target="../media/image34.jp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g"/><Relationship Id="rId7" Type="http://schemas.openxmlformats.org/officeDocument/2006/relationships/image" Target="../media/image7.jpg"/><Relationship Id="rId71" Type="http://schemas.openxmlformats.org/officeDocument/2006/relationships/image" Target="../media/image71.jpe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24" Type="http://schemas.openxmlformats.org/officeDocument/2006/relationships/image" Target="../media/image24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66" Type="http://schemas.openxmlformats.org/officeDocument/2006/relationships/image" Target="../media/image66.jpeg"/><Relationship Id="rId87" Type="http://schemas.openxmlformats.org/officeDocument/2006/relationships/image" Target="../media/image87.jpg"/><Relationship Id="rId61" Type="http://schemas.openxmlformats.org/officeDocument/2006/relationships/image" Target="../media/image61.jpg"/><Relationship Id="rId82" Type="http://schemas.openxmlformats.org/officeDocument/2006/relationships/image" Target="../media/image82.jpeg"/><Relationship Id="rId19" Type="http://schemas.openxmlformats.org/officeDocument/2006/relationships/image" Target="../media/image1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1248982</xdr:colOff>
      <xdr:row>5</xdr:row>
      <xdr:rowOff>121219</xdr:rowOff>
    </xdr:to>
    <xdr:pic>
      <xdr:nvPicPr>
        <xdr:cNvPr id="3" name="รูปภาพ 6">
          <a:extLst>
            <a:ext uri="{FF2B5EF4-FFF2-40B4-BE49-F238E27FC236}">
              <a16:creationId xmlns:a16="http://schemas.microsoft.com/office/drawing/2014/main" id="{9631A368-67E0-4C57-BD5B-AF343DE8BA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70701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133349</xdr:colOff>
      <xdr:row>95</xdr:row>
      <xdr:rowOff>0</xdr:rowOff>
    </xdr:from>
    <xdr:ext cx="784800" cy="1800000"/>
    <xdr:sp macro="" textlink="">
      <xdr:nvSpPr>
        <xdr:cNvPr id="91" name="Shape 4">
          <a:extLst>
            <a:ext uri="{FF2B5EF4-FFF2-40B4-BE49-F238E27FC236}">
              <a16:creationId xmlns:a16="http://schemas.microsoft.com/office/drawing/2014/main" id="{1877E607-3141-4F3E-88E7-01900CCE789D}"/>
            </a:ext>
          </a:extLst>
        </xdr:cNvPr>
        <xdr:cNvSpPr/>
      </xdr:nvSpPr>
      <xdr:spPr>
        <a:xfrm>
          <a:off x="6098380" y="156972000"/>
          <a:ext cx="784800" cy="1800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</xdr:col>
      <xdr:colOff>133349</xdr:colOff>
      <xdr:row>95</xdr:row>
      <xdr:rowOff>0</xdr:rowOff>
    </xdr:from>
    <xdr:ext cx="784800" cy="1800000"/>
    <xdr:sp macro="" textlink="">
      <xdr:nvSpPr>
        <xdr:cNvPr id="92" name="Shape 4">
          <a:extLst>
            <a:ext uri="{FF2B5EF4-FFF2-40B4-BE49-F238E27FC236}">
              <a16:creationId xmlns:a16="http://schemas.microsoft.com/office/drawing/2014/main" id="{D7763496-80CC-40CB-9E27-D463EEED2548}"/>
            </a:ext>
          </a:extLst>
        </xdr:cNvPr>
        <xdr:cNvSpPr/>
      </xdr:nvSpPr>
      <xdr:spPr>
        <a:xfrm>
          <a:off x="6098380" y="156972000"/>
          <a:ext cx="784800" cy="1800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47624</xdr:colOff>
      <xdr:row>42</xdr:row>
      <xdr:rowOff>47624</xdr:rowOff>
    </xdr:from>
    <xdr:ext cx="1774032" cy="1800000"/>
    <xdr:pic>
      <xdr:nvPicPr>
        <xdr:cNvPr id="93" name="image11.jpg">
          <a:extLst>
            <a:ext uri="{FF2B5EF4-FFF2-40B4-BE49-F238E27FC236}">
              <a16:creationId xmlns:a16="http://schemas.microsoft.com/office/drawing/2014/main" id="{24F6EC9D-3BDB-4D14-B011-74CBD818B80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4" y="59864624"/>
          <a:ext cx="1774032" cy="1800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52</xdr:row>
      <xdr:rowOff>57149</xdr:rowOff>
    </xdr:from>
    <xdr:ext cx="1797844" cy="1800000"/>
    <xdr:pic>
      <xdr:nvPicPr>
        <xdr:cNvPr id="94" name="image33.jpg">
          <a:extLst>
            <a:ext uri="{FF2B5EF4-FFF2-40B4-BE49-F238E27FC236}">
              <a16:creationId xmlns:a16="http://schemas.microsoft.com/office/drawing/2014/main" id="{98203FB0-633C-4223-91D4-FA4AFFE9F685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7625" y="78924149"/>
          <a:ext cx="1797844" cy="1800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47623</xdr:colOff>
      <xdr:row>73</xdr:row>
      <xdr:rowOff>57149</xdr:rowOff>
    </xdr:from>
    <xdr:ext cx="1821657" cy="1800000"/>
    <xdr:pic>
      <xdr:nvPicPr>
        <xdr:cNvPr id="95" name="image3.jpg">
          <a:extLst>
            <a:ext uri="{FF2B5EF4-FFF2-40B4-BE49-F238E27FC236}">
              <a16:creationId xmlns:a16="http://schemas.microsoft.com/office/drawing/2014/main" id="{51177E1F-D2C4-4B99-A9C2-94C9BDA34A28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623" y="118929149"/>
          <a:ext cx="1821657" cy="1800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47624</xdr:colOff>
      <xdr:row>75</xdr:row>
      <xdr:rowOff>47625</xdr:rowOff>
    </xdr:from>
    <xdr:ext cx="1774031" cy="1800000"/>
    <xdr:pic>
      <xdr:nvPicPr>
        <xdr:cNvPr id="96" name="image7.jpg">
          <a:extLst>
            <a:ext uri="{FF2B5EF4-FFF2-40B4-BE49-F238E27FC236}">
              <a16:creationId xmlns:a16="http://schemas.microsoft.com/office/drawing/2014/main" id="{4DE267CC-240C-4B2E-AFD3-2210CEEABA9D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7624" y="122729625"/>
          <a:ext cx="1774031" cy="1800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47624</xdr:colOff>
      <xdr:row>78</xdr:row>
      <xdr:rowOff>47625</xdr:rowOff>
    </xdr:from>
    <xdr:ext cx="1774032" cy="1800000"/>
    <xdr:pic>
      <xdr:nvPicPr>
        <xdr:cNvPr id="97" name="image18.jpg">
          <a:extLst>
            <a:ext uri="{FF2B5EF4-FFF2-40B4-BE49-F238E27FC236}">
              <a16:creationId xmlns:a16="http://schemas.microsoft.com/office/drawing/2014/main" id="{094EBAD6-E3BE-4CFB-9D23-178E4E9006D3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7624" y="128444625"/>
          <a:ext cx="1774032" cy="1800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62</xdr:row>
      <xdr:rowOff>47625</xdr:rowOff>
    </xdr:from>
    <xdr:ext cx="1809750" cy="1800000"/>
    <xdr:pic>
      <xdr:nvPicPr>
        <xdr:cNvPr id="98" name="image25.jpg">
          <a:extLst>
            <a:ext uri="{FF2B5EF4-FFF2-40B4-BE49-F238E27FC236}">
              <a16:creationId xmlns:a16="http://schemas.microsoft.com/office/drawing/2014/main" id="{128D88EB-3692-4754-B102-30A647100236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7625" y="97964625"/>
          <a:ext cx="1809750" cy="1800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47624</xdr:colOff>
      <xdr:row>49</xdr:row>
      <xdr:rowOff>47624</xdr:rowOff>
    </xdr:from>
    <xdr:ext cx="1750219" cy="1800000"/>
    <xdr:pic>
      <xdr:nvPicPr>
        <xdr:cNvPr id="99" name="image9.jpg">
          <a:extLst>
            <a:ext uri="{FF2B5EF4-FFF2-40B4-BE49-F238E27FC236}">
              <a16:creationId xmlns:a16="http://schemas.microsoft.com/office/drawing/2014/main" id="{F8496DCC-0607-4E78-8157-F8D552C90266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7624" y="73199624"/>
          <a:ext cx="1750219" cy="1800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47623</xdr:colOff>
      <xdr:row>27</xdr:row>
      <xdr:rowOff>47624</xdr:rowOff>
    </xdr:from>
    <xdr:ext cx="1797845" cy="1800000"/>
    <xdr:pic>
      <xdr:nvPicPr>
        <xdr:cNvPr id="100" name="image50.jpg">
          <a:extLst>
            <a:ext uri="{FF2B5EF4-FFF2-40B4-BE49-F238E27FC236}">
              <a16:creationId xmlns:a16="http://schemas.microsoft.com/office/drawing/2014/main" id="{D6DD79DF-DD4C-4BB7-AB12-742A07210815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7623" y="33194624"/>
          <a:ext cx="1797845" cy="1800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47624</xdr:colOff>
      <xdr:row>53</xdr:row>
      <xdr:rowOff>47625</xdr:rowOff>
    </xdr:from>
    <xdr:ext cx="1785938" cy="1800000"/>
    <xdr:pic>
      <xdr:nvPicPr>
        <xdr:cNvPr id="101" name="image8.jpg">
          <a:extLst>
            <a:ext uri="{FF2B5EF4-FFF2-40B4-BE49-F238E27FC236}">
              <a16:creationId xmlns:a16="http://schemas.microsoft.com/office/drawing/2014/main" id="{5E9B646F-6C0E-4819-A4EC-1DC40F646371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7624" y="80819625"/>
          <a:ext cx="1785938" cy="1800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47624</xdr:colOff>
      <xdr:row>46</xdr:row>
      <xdr:rowOff>47625</xdr:rowOff>
    </xdr:from>
    <xdr:ext cx="1774031" cy="1800000"/>
    <xdr:pic>
      <xdr:nvPicPr>
        <xdr:cNvPr id="102" name="image55.jpg">
          <a:extLst>
            <a:ext uri="{FF2B5EF4-FFF2-40B4-BE49-F238E27FC236}">
              <a16:creationId xmlns:a16="http://schemas.microsoft.com/office/drawing/2014/main" id="{9A627DE0-93A6-4140-BEA7-01A26CBCEE2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47624" y="67484625"/>
          <a:ext cx="1774031" cy="1800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47623</xdr:colOff>
      <xdr:row>37</xdr:row>
      <xdr:rowOff>47624</xdr:rowOff>
    </xdr:from>
    <xdr:ext cx="1797845" cy="1800000"/>
    <xdr:pic>
      <xdr:nvPicPr>
        <xdr:cNvPr id="103" name="image12.jpg">
          <a:extLst>
            <a:ext uri="{FF2B5EF4-FFF2-40B4-BE49-F238E27FC236}">
              <a16:creationId xmlns:a16="http://schemas.microsoft.com/office/drawing/2014/main" id="{B726F58B-44EC-4D1C-B52E-94FFB1A4D5C2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47623" y="50339624"/>
          <a:ext cx="1797845" cy="1800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47624</xdr:colOff>
      <xdr:row>59</xdr:row>
      <xdr:rowOff>57149</xdr:rowOff>
    </xdr:from>
    <xdr:ext cx="1785938" cy="1800000"/>
    <xdr:pic>
      <xdr:nvPicPr>
        <xdr:cNvPr id="104" name="image60.jpg">
          <a:extLst>
            <a:ext uri="{FF2B5EF4-FFF2-40B4-BE49-F238E27FC236}">
              <a16:creationId xmlns:a16="http://schemas.microsoft.com/office/drawing/2014/main" id="{CB40DD29-9335-4F35-B03E-4032383ED763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47624" y="92259149"/>
          <a:ext cx="1785938" cy="1800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57149</xdr:colOff>
      <xdr:row>51</xdr:row>
      <xdr:rowOff>47624</xdr:rowOff>
    </xdr:from>
    <xdr:ext cx="1788320" cy="1800000"/>
    <xdr:pic>
      <xdr:nvPicPr>
        <xdr:cNvPr id="105" name="image5.jpg">
          <a:extLst>
            <a:ext uri="{FF2B5EF4-FFF2-40B4-BE49-F238E27FC236}">
              <a16:creationId xmlns:a16="http://schemas.microsoft.com/office/drawing/2014/main" id="{C6ED2444-EA23-4658-9F66-3672DA92CFC9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7149" y="77009624"/>
          <a:ext cx="1788320" cy="1800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23</xdr:row>
      <xdr:rowOff>57149</xdr:rowOff>
    </xdr:from>
    <xdr:ext cx="1797844" cy="1800000"/>
    <xdr:pic>
      <xdr:nvPicPr>
        <xdr:cNvPr id="106" name="image16.jpg">
          <a:extLst>
            <a:ext uri="{FF2B5EF4-FFF2-40B4-BE49-F238E27FC236}">
              <a16:creationId xmlns:a16="http://schemas.microsoft.com/office/drawing/2014/main" id="{F8BF18C4-00A7-4A0D-A204-BE74E1D8091A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47625" y="25584149"/>
          <a:ext cx="1797844" cy="1800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47623</xdr:colOff>
      <xdr:row>89</xdr:row>
      <xdr:rowOff>47625</xdr:rowOff>
    </xdr:from>
    <xdr:ext cx="1714501" cy="1800000"/>
    <xdr:pic>
      <xdr:nvPicPr>
        <xdr:cNvPr id="107" name="image29.png">
          <a:extLst>
            <a:ext uri="{FF2B5EF4-FFF2-40B4-BE49-F238E27FC236}">
              <a16:creationId xmlns:a16="http://schemas.microsoft.com/office/drawing/2014/main" id="{81ED9513-DD5B-4AA2-94E5-0D0A61BABA9F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7623" y="147494625"/>
          <a:ext cx="1714501" cy="1800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57149</xdr:colOff>
      <xdr:row>90</xdr:row>
      <xdr:rowOff>47624</xdr:rowOff>
    </xdr:from>
    <xdr:ext cx="1704975" cy="1800000"/>
    <xdr:pic>
      <xdr:nvPicPr>
        <xdr:cNvPr id="108" name="image40.png">
          <a:extLst>
            <a:ext uri="{FF2B5EF4-FFF2-40B4-BE49-F238E27FC236}">
              <a16:creationId xmlns:a16="http://schemas.microsoft.com/office/drawing/2014/main" id="{45196413-44A5-4DE6-BBD0-BCE2F6E9AE5D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7149" y="149399624"/>
          <a:ext cx="1704975" cy="1800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47624</xdr:colOff>
      <xdr:row>69</xdr:row>
      <xdr:rowOff>47625</xdr:rowOff>
    </xdr:from>
    <xdr:ext cx="1774031" cy="1800000"/>
    <xdr:pic>
      <xdr:nvPicPr>
        <xdr:cNvPr id="109" name="image24.jpg">
          <a:extLst>
            <a:ext uri="{FF2B5EF4-FFF2-40B4-BE49-F238E27FC236}">
              <a16:creationId xmlns:a16="http://schemas.microsoft.com/office/drawing/2014/main" id="{E77BBAA7-422A-4BD6-AF10-8B772D33AE95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7624" y="111299625"/>
          <a:ext cx="1774031" cy="1800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47624</xdr:colOff>
      <xdr:row>68</xdr:row>
      <xdr:rowOff>47625</xdr:rowOff>
    </xdr:from>
    <xdr:ext cx="1762125" cy="1800000"/>
    <xdr:pic>
      <xdr:nvPicPr>
        <xdr:cNvPr id="110" name="image19.jpg">
          <a:extLst>
            <a:ext uri="{FF2B5EF4-FFF2-40B4-BE49-F238E27FC236}">
              <a16:creationId xmlns:a16="http://schemas.microsoft.com/office/drawing/2014/main" id="{73670D21-CFAC-46EE-B602-0DDC10986C6D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7624" y="109394625"/>
          <a:ext cx="1762125" cy="1800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47624</xdr:colOff>
      <xdr:row>76</xdr:row>
      <xdr:rowOff>47624</xdr:rowOff>
    </xdr:from>
    <xdr:ext cx="1762125" cy="1800000"/>
    <xdr:pic>
      <xdr:nvPicPr>
        <xdr:cNvPr id="111" name="image10.jpg">
          <a:extLst>
            <a:ext uri="{FF2B5EF4-FFF2-40B4-BE49-F238E27FC236}">
              <a16:creationId xmlns:a16="http://schemas.microsoft.com/office/drawing/2014/main" id="{1DE0AA72-D863-4AB2-96A3-2F4D38161A4A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7624" y="124634624"/>
          <a:ext cx="1762125" cy="1800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47623</xdr:colOff>
      <xdr:row>17</xdr:row>
      <xdr:rowOff>47624</xdr:rowOff>
    </xdr:from>
    <xdr:ext cx="1797845" cy="1800000"/>
    <xdr:pic>
      <xdr:nvPicPr>
        <xdr:cNvPr id="112" name="image59.jpg">
          <a:extLst>
            <a:ext uri="{FF2B5EF4-FFF2-40B4-BE49-F238E27FC236}">
              <a16:creationId xmlns:a16="http://schemas.microsoft.com/office/drawing/2014/main" id="{6623E1F7-1465-4DE1-A3D2-B6DAA5E22743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47623" y="14144624"/>
          <a:ext cx="1797845" cy="1800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47623</xdr:colOff>
      <xdr:row>64</xdr:row>
      <xdr:rowOff>47624</xdr:rowOff>
    </xdr:from>
    <xdr:ext cx="1797845" cy="1800000"/>
    <xdr:pic>
      <xdr:nvPicPr>
        <xdr:cNvPr id="113" name="image15.jpg">
          <a:extLst>
            <a:ext uri="{FF2B5EF4-FFF2-40B4-BE49-F238E27FC236}">
              <a16:creationId xmlns:a16="http://schemas.microsoft.com/office/drawing/2014/main" id="{F26CC336-AF19-48DB-A5A3-DE38FC7D3E9A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7623" y="101774624"/>
          <a:ext cx="1797845" cy="1800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47624</xdr:colOff>
      <xdr:row>77</xdr:row>
      <xdr:rowOff>47624</xdr:rowOff>
    </xdr:from>
    <xdr:ext cx="1762126" cy="1800000"/>
    <xdr:pic>
      <xdr:nvPicPr>
        <xdr:cNvPr id="114" name="image72.jpg">
          <a:extLst>
            <a:ext uri="{FF2B5EF4-FFF2-40B4-BE49-F238E27FC236}">
              <a16:creationId xmlns:a16="http://schemas.microsoft.com/office/drawing/2014/main" id="{7DDDA30B-9151-422A-8AB9-EC734BDBB386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7624" y="126539624"/>
          <a:ext cx="1762126" cy="1800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47624</xdr:colOff>
      <xdr:row>67</xdr:row>
      <xdr:rowOff>47625</xdr:rowOff>
    </xdr:from>
    <xdr:ext cx="1774031" cy="1800000"/>
    <xdr:pic>
      <xdr:nvPicPr>
        <xdr:cNvPr id="115" name="image61.jpg">
          <a:extLst>
            <a:ext uri="{FF2B5EF4-FFF2-40B4-BE49-F238E27FC236}">
              <a16:creationId xmlns:a16="http://schemas.microsoft.com/office/drawing/2014/main" id="{859ABCF0-F2BE-405D-88DC-9A3434D94429}"/>
            </a:ext>
          </a:extLst>
        </xdr:cNvPr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7624" y="107489625"/>
          <a:ext cx="1774031" cy="1800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47623</xdr:colOff>
      <xdr:row>63</xdr:row>
      <xdr:rowOff>47624</xdr:rowOff>
    </xdr:from>
    <xdr:ext cx="1797845" cy="1800000"/>
    <xdr:pic>
      <xdr:nvPicPr>
        <xdr:cNvPr id="116" name="image58.jpg">
          <a:extLst>
            <a:ext uri="{FF2B5EF4-FFF2-40B4-BE49-F238E27FC236}">
              <a16:creationId xmlns:a16="http://schemas.microsoft.com/office/drawing/2014/main" id="{E5A56195-AD7E-410E-8715-5A3051F0A6D4}"/>
            </a:ext>
          </a:extLst>
        </xdr:cNvPr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47623" y="99869624"/>
          <a:ext cx="1797845" cy="1800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24</xdr:row>
      <xdr:rowOff>47625</xdr:rowOff>
    </xdr:from>
    <xdr:ext cx="1809750" cy="1800000"/>
    <xdr:pic>
      <xdr:nvPicPr>
        <xdr:cNvPr id="117" name="image76.jpg">
          <a:extLst>
            <a:ext uri="{FF2B5EF4-FFF2-40B4-BE49-F238E27FC236}">
              <a16:creationId xmlns:a16="http://schemas.microsoft.com/office/drawing/2014/main" id="{728896E9-ACA4-40AD-A22A-52A356AE10E2}"/>
            </a:ext>
          </a:extLst>
        </xdr:cNvPr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47625" y="27479625"/>
          <a:ext cx="1809750" cy="1800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47623</xdr:colOff>
      <xdr:row>28</xdr:row>
      <xdr:rowOff>47624</xdr:rowOff>
    </xdr:from>
    <xdr:ext cx="1797845" cy="1800000"/>
    <xdr:pic>
      <xdr:nvPicPr>
        <xdr:cNvPr id="118" name="image57.jpg">
          <a:extLst>
            <a:ext uri="{FF2B5EF4-FFF2-40B4-BE49-F238E27FC236}">
              <a16:creationId xmlns:a16="http://schemas.microsoft.com/office/drawing/2014/main" id="{676D79B9-8E37-4E40-AEDB-467AD7E2A64F}"/>
            </a:ext>
          </a:extLst>
        </xdr:cNvPr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47623" y="35099624"/>
          <a:ext cx="1797845" cy="1800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47624</xdr:colOff>
      <xdr:row>32</xdr:row>
      <xdr:rowOff>47624</xdr:rowOff>
    </xdr:from>
    <xdr:ext cx="1785937" cy="1800000"/>
    <xdr:pic>
      <xdr:nvPicPr>
        <xdr:cNvPr id="119" name="image22.jpg">
          <a:extLst>
            <a:ext uri="{FF2B5EF4-FFF2-40B4-BE49-F238E27FC236}">
              <a16:creationId xmlns:a16="http://schemas.microsoft.com/office/drawing/2014/main" id="{8EEB5B01-C038-4F75-AC13-66332A27675A}"/>
            </a:ext>
          </a:extLst>
        </xdr:cNvPr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47624" y="42719624"/>
          <a:ext cx="1785937" cy="1800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47623</xdr:colOff>
      <xdr:row>16</xdr:row>
      <xdr:rowOff>47625</xdr:rowOff>
    </xdr:from>
    <xdr:ext cx="1809751" cy="1800000"/>
    <xdr:pic>
      <xdr:nvPicPr>
        <xdr:cNvPr id="120" name="image34.jpg">
          <a:extLst>
            <a:ext uri="{FF2B5EF4-FFF2-40B4-BE49-F238E27FC236}">
              <a16:creationId xmlns:a16="http://schemas.microsoft.com/office/drawing/2014/main" id="{31ACFD8F-148C-4550-B573-007134F6350B}"/>
            </a:ext>
          </a:extLst>
        </xdr:cNvPr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47623" y="12239625"/>
          <a:ext cx="1809751" cy="1800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57149</xdr:colOff>
      <xdr:row>47</xdr:row>
      <xdr:rowOff>38099</xdr:rowOff>
    </xdr:from>
    <xdr:ext cx="1752602" cy="1800000"/>
    <xdr:pic>
      <xdr:nvPicPr>
        <xdr:cNvPr id="121" name="image53.jpg">
          <a:extLst>
            <a:ext uri="{FF2B5EF4-FFF2-40B4-BE49-F238E27FC236}">
              <a16:creationId xmlns:a16="http://schemas.microsoft.com/office/drawing/2014/main" id="{7722D390-AEC5-4CFB-9076-F378E5E2A0FD}"/>
            </a:ext>
          </a:extLst>
        </xdr:cNvPr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57149" y="69380099"/>
          <a:ext cx="1752602" cy="1800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47624</xdr:colOff>
      <xdr:row>40</xdr:row>
      <xdr:rowOff>47624</xdr:rowOff>
    </xdr:from>
    <xdr:ext cx="1785938" cy="1800000"/>
    <xdr:pic>
      <xdr:nvPicPr>
        <xdr:cNvPr id="122" name="image65.jpg">
          <a:extLst>
            <a:ext uri="{FF2B5EF4-FFF2-40B4-BE49-F238E27FC236}">
              <a16:creationId xmlns:a16="http://schemas.microsoft.com/office/drawing/2014/main" id="{118B6FC7-725C-44CD-A775-96B736325336}"/>
            </a:ext>
          </a:extLst>
        </xdr:cNvPr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47624" y="56054624"/>
          <a:ext cx="1785938" cy="1800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29</xdr:row>
      <xdr:rowOff>47624</xdr:rowOff>
    </xdr:from>
    <xdr:ext cx="1797844" cy="1800000"/>
    <xdr:pic>
      <xdr:nvPicPr>
        <xdr:cNvPr id="123" name="image32.jpg">
          <a:extLst>
            <a:ext uri="{FF2B5EF4-FFF2-40B4-BE49-F238E27FC236}">
              <a16:creationId xmlns:a16="http://schemas.microsoft.com/office/drawing/2014/main" id="{315CAD50-1C61-4E82-9030-75B431888CD1}"/>
            </a:ext>
          </a:extLst>
        </xdr:cNvPr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47625" y="37004624"/>
          <a:ext cx="1797844" cy="1800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47624</xdr:colOff>
      <xdr:row>33</xdr:row>
      <xdr:rowOff>47625</xdr:rowOff>
    </xdr:from>
    <xdr:ext cx="1774031" cy="1800000"/>
    <xdr:pic>
      <xdr:nvPicPr>
        <xdr:cNvPr id="124" name="image37.jpg">
          <a:extLst>
            <a:ext uri="{FF2B5EF4-FFF2-40B4-BE49-F238E27FC236}">
              <a16:creationId xmlns:a16="http://schemas.microsoft.com/office/drawing/2014/main" id="{34D15F9B-09A5-4F81-ABC8-EC69153C1BD6}"/>
            </a:ext>
          </a:extLst>
        </xdr:cNvPr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47624" y="44624625"/>
          <a:ext cx="1774031" cy="1800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87</xdr:row>
      <xdr:rowOff>38100</xdr:rowOff>
    </xdr:from>
    <xdr:ext cx="1785937" cy="1800000"/>
    <xdr:pic>
      <xdr:nvPicPr>
        <xdr:cNvPr id="125" name="image45.jpg">
          <a:extLst>
            <a:ext uri="{FF2B5EF4-FFF2-40B4-BE49-F238E27FC236}">
              <a16:creationId xmlns:a16="http://schemas.microsoft.com/office/drawing/2014/main" id="{B7E0F9A2-8599-4AB6-B31E-D1B79BCE1CB5}"/>
            </a:ext>
          </a:extLst>
        </xdr:cNvPr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47625" y="143675100"/>
          <a:ext cx="1785937" cy="1800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47624</xdr:colOff>
      <xdr:row>82</xdr:row>
      <xdr:rowOff>57150</xdr:rowOff>
    </xdr:from>
    <xdr:ext cx="1774031" cy="1800000"/>
    <xdr:pic>
      <xdr:nvPicPr>
        <xdr:cNvPr id="126" name="image56.jpg">
          <a:extLst>
            <a:ext uri="{FF2B5EF4-FFF2-40B4-BE49-F238E27FC236}">
              <a16:creationId xmlns:a16="http://schemas.microsoft.com/office/drawing/2014/main" id="{9DF62D35-83BE-49A8-911D-39AED5C9FED3}"/>
            </a:ext>
          </a:extLst>
        </xdr:cNvPr>
        <xdr:cNvPicPr preferRelativeResize="0"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47624" y="136074150"/>
          <a:ext cx="1774031" cy="1800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47624</xdr:colOff>
      <xdr:row>44</xdr:row>
      <xdr:rowOff>47625</xdr:rowOff>
    </xdr:from>
    <xdr:ext cx="1750219" cy="1800000"/>
    <xdr:pic>
      <xdr:nvPicPr>
        <xdr:cNvPr id="127" name="image35.jpg">
          <a:extLst>
            <a:ext uri="{FF2B5EF4-FFF2-40B4-BE49-F238E27FC236}">
              <a16:creationId xmlns:a16="http://schemas.microsoft.com/office/drawing/2014/main" id="{9AE6E042-9697-481E-8490-6D10431C8957}"/>
            </a:ext>
          </a:extLst>
        </xdr:cNvPr>
        <xdr:cNvPicPr preferRelativeResize="0"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47624" y="63674625"/>
          <a:ext cx="1750219" cy="1800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26</xdr:row>
      <xdr:rowOff>47625</xdr:rowOff>
    </xdr:from>
    <xdr:ext cx="1797844" cy="1800000"/>
    <xdr:pic>
      <xdr:nvPicPr>
        <xdr:cNvPr id="128" name="image44.jpg">
          <a:extLst>
            <a:ext uri="{FF2B5EF4-FFF2-40B4-BE49-F238E27FC236}">
              <a16:creationId xmlns:a16="http://schemas.microsoft.com/office/drawing/2014/main" id="{5CD4812C-DF2C-4FB1-9BA7-5CAAC213B772}"/>
            </a:ext>
          </a:extLst>
        </xdr:cNvPr>
        <xdr:cNvPicPr preferRelativeResize="0"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47625" y="31289625"/>
          <a:ext cx="1797844" cy="1800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47624</xdr:colOff>
      <xdr:row>55</xdr:row>
      <xdr:rowOff>57150</xdr:rowOff>
    </xdr:from>
    <xdr:ext cx="1774031" cy="1800000"/>
    <xdr:pic>
      <xdr:nvPicPr>
        <xdr:cNvPr id="129" name="image69.jpg">
          <a:extLst>
            <a:ext uri="{FF2B5EF4-FFF2-40B4-BE49-F238E27FC236}">
              <a16:creationId xmlns:a16="http://schemas.microsoft.com/office/drawing/2014/main" id="{3414F3AC-0711-4A8B-8C8D-013AECFCF59F}"/>
            </a:ext>
          </a:extLst>
        </xdr:cNvPr>
        <xdr:cNvPicPr preferRelativeResize="0"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47624" y="84639150"/>
          <a:ext cx="1774031" cy="1800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47624</xdr:colOff>
      <xdr:row>19</xdr:row>
      <xdr:rowOff>47625</xdr:rowOff>
    </xdr:from>
    <xdr:ext cx="1785937" cy="1800000"/>
    <xdr:pic>
      <xdr:nvPicPr>
        <xdr:cNvPr id="130" name="image64.jpg">
          <a:extLst>
            <a:ext uri="{FF2B5EF4-FFF2-40B4-BE49-F238E27FC236}">
              <a16:creationId xmlns:a16="http://schemas.microsoft.com/office/drawing/2014/main" id="{00B3F07B-C926-4222-A067-839D6BBFE7E2}"/>
            </a:ext>
          </a:extLst>
        </xdr:cNvPr>
        <xdr:cNvPicPr preferRelativeResize="0"/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47624" y="17954625"/>
          <a:ext cx="1785937" cy="1800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47624</xdr:colOff>
      <xdr:row>41</xdr:row>
      <xdr:rowOff>47625</xdr:rowOff>
    </xdr:from>
    <xdr:ext cx="1785937" cy="1800000"/>
    <xdr:pic>
      <xdr:nvPicPr>
        <xdr:cNvPr id="131" name="image38.jpg">
          <a:extLst>
            <a:ext uri="{FF2B5EF4-FFF2-40B4-BE49-F238E27FC236}">
              <a16:creationId xmlns:a16="http://schemas.microsoft.com/office/drawing/2014/main" id="{5FD95B1B-66DC-4567-8DAE-D81EA32C936F}"/>
            </a:ext>
          </a:extLst>
        </xdr:cNvPr>
        <xdr:cNvPicPr preferRelativeResize="0"/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47624" y="57959625"/>
          <a:ext cx="1785937" cy="1800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47624</xdr:colOff>
      <xdr:row>21</xdr:row>
      <xdr:rowOff>47625</xdr:rowOff>
    </xdr:from>
    <xdr:ext cx="1774031" cy="1800000"/>
    <xdr:pic>
      <xdr:nvPicPr>
        <xdr:cNvPr id="132" name="image70.jpg">
          <a:extLst>
            <a:ext uri="{FF2B5EF4-FFF2-40B4-BE49-F238E27FC236}">
              <a16:creationId xmlns:a16="http://schemas.microsoft.com/office/drawing/2014/main" id="{E7EC88B8-18DC-4CAB-A0A4-F01BD194E18A}"/>
            </a:ext>
          </a:extLst>
        </xdr:cNvPr>
        <xdr:cNvPicPr preferRelativeResize="0"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47624" y="21764625"/>
          <a:ext cx="1774031" cy="1800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47624</xdr:colOff>
      <xdr:row>36</xdr:row>
      <xdr:rowOff>57150</xdr:rowOff>
    </xdr:from>
    <xdr:ext cx="1785937" cy="1800000"/>
    <xdr:pic>
      <xdr:nvPicPr>
        <xdr:cNvPr id="133" name="image66.jpg">
          <a:extLst>
            <a:ext uri="{FF2B5EF4-FFF2-40B4-BE49-F238E27FC236}">
              <a16:creationId xmlns:a16="http://schemas.microsoft.com/office/drawing/2014/main" id="{D0A03A64-0F10-4D40-A524-37F1250AC10B}"/>
            </a:ext>
          </a:extLst>
        </xdr:cNvPr>
        <xdr:cNvPicPr preferRelativeResize="0"/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47624" y="48444150"/>
          <a:ext cx="1785937" cy="1800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47624</xdr:colOff>
      <xdr:row>70</xdr:row>
      <xdr:rowOff>57150</xdr:rowOff>
    </xdr:from>
    <xdr:ext cx="1762125" cy="1800000"/>
    <xdr:pic>
      <xdr:nvPicPr>
        <xdr:cNvPr id="134" name="image63.jpg">
          <a:extLst>
            <a:ext uri="{FF2B5EF4-FFF2-40B4-BE49-F238E27FC236}">
              <a16:creationId xmlns:a16="http://schemas.microsoft.com/office/drawing/2014/main" id="{44CB5C8B-925E-4E85-ABA9-1039A8315721}"/>
            </a:ext>
          </a:extLst>
        </xdr:cNvPr>
        <xdr:cNvPicPr preferRelativeResize="0"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47624" y="113214150"/>
          <a:ext cx="1762125" cy="1800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83</xdr:row>
      <xdr:rowOff>47625</xdr:rowOff>
    </xdr:from>
    <xdr:ext cx="1797844" cy="1800000"/>
    <xdr:pic>
      <xdr:nvPicPr>
        <xdr:cNvPr id="135" name="image62.jpg">
          <a:extLst>
            <a:ext uri="{FF2B5EF4-FFF2-40B4-BE49-F238E27FC236}">
              <a16:creationId xmlns:a16="http://schemas.microsoft.com/office/drawing/2014/main" id="{534EFEA2-706B-428A-9DBB-5B37AC26AFCA}"/>
            </a:ext>
          </a:extLst>
        </xdr:cNvPr>
        <xdr:cNvPicPr preferRelativeResize="0"/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47625" y="137969625"/>
          <a:ext cx="1797844" cy="1800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47624</xdr:colOff>
      <xdr:row>71</xdr:row>
      <xdr:rowOff>47625</xdr:rowOff>
    </xdr:from>
    <xdr:ext cx="1750219" cy="1800000"/>
    <xdr:pic>
      <xdr:nvPicPr>
        <xdr:cNvPr id="136" name="image39.jpg">
          <a:extLst>
            <a:ext uri="{FF2B5EF4-FFF2-40B4-BE49-F238E27FC236}">
              <a16:creationId xmlns:a16="http://schemas.microsoft.com/office/drawing/2014/main" id="{F390EA40-10C8-4ED3-A2F5-B8511E5922B0}"/>
            </a:ext>
          </a:extLst>
        </xdr:cNvPr>
        <xdr:cNvPicPr preferRelativeResize="0"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47624" y="115109625"/>
          <a:ext cx="1750219" cy="1800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47624</xdr:colOff>
      <xdr:row>20</xdr:row>
      <xdr:rowOff>57150</xdr:rowOff>
    </xdr:from>
    <xdr:ext cx="1785937" cy="1800000"/>
    <xdr:pic>
      <xdr:nvPicPr>
        <xdr:cNvPr id="137" name="image77.jpg">
          <a:extLst>
            <a:ext uri="{FF2B5EF4-FFF2-40B4-BE49-F238E27FC236}">
              <a16:creationId xmlns:a16="http://schemas.microsoft.com/office/drawing/2014/main" id="{1630F471-BFDF-4D2D-A85E-99559E3166C5}"/>
            </a:ext>
          </a:extLst>
        </xdr:cNvPr>
        <xdr:cNvPicPr preferRelativeResize="0"/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47624" y="19869150"/>
          <a:ext cx="1785937" cy="18000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47624</xdr:colOff>
      <xdr:row>92</xdr:row>
      <xdr:rowOff>47624</xdr:rowOff>
    </xdr:from>
    <xdr:to>
      <xdr:col>0</xdr:col>
      <xdr:colOff>1847624</xdr:colOff>
      <xdr:row>92</xdr:row>
      <xdr:rowOff>1847624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53FEE992-1EBF-4291-9341-82845BCB9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4" y="153209624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47624</xdr:colOff>
      <xdr:row>85</xdr:row>
      <xdr:rowOff>47624</xdr:rowOff>
    </xdr:from>
    <xdr:to>
      <xdr:col>0</xdr:col>
      <xdr:colOff>1847624</xdr:colOff>
      <xdr:row>85</xdr:row>
      <xdr:rowOff>1847624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22A015CC-2D33-48F5-863C-647827D5A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4" y="141779624"/>
          <a:ext cx="1800000" cy="1800000"/>
        </a:xfrm>
        <a:prstGeom prst="rect">
          <a:avLst/>
        </a:prstGeom>
      </xdr:spPr>
    </xdr:pic>
    <xdr:clientData/>
  </xdr:twoCellAnchor>
  <xdr:oneCellAnchor>
    <xdr:from>
      <xdr:col>0</xdr:col>
      <xdr:colOff>47625</xdr:colOff>
      <xdr:row>88</xdr:row>
      <xdr:rowOff>57150</xdr:rowOff>
    </xdr:from>
    <xdr:ext cx="1488282" cy="1800000"/>
    <xdr:pic>
      <xdr:nvPicPr>
        <xdr:cNvPr id="140" name="image6.jpg">
          <a:extLst>
            <a:ext uri="{FF2B5EF4-FFF2-40B4-BE49-F238E27FC236}">
              <a16:creationId xmlns:a16="http://schemas.microsoft.com/office/drawing/2014/main" id="{F43C7C09-317B-470B-B934-F3F008FD2128}"/>
            </a:ext>
          </a:extLst>
        </xdr:cNvPr>
        <xdr:cNvPicPr preferRelativeResize="0"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47625" y="145599150"/>
          <a:ext cx="1488282" cy="18000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57151</xdr:colOff>
      <xdr:row>12</xdr:row>
      <xdr:rowOff>47624</xdr:rowOff>
    </xdr:from>
    <xdr:to>
      <xdr:col>0</xdr:col>
      <xdr:colOff>1832082</xdr:colOff>
      <xdr:row>12</xdr:row>
      <xdr:rowOff>1847624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E592941E-0D35-4562-8E7E-EBCC86290B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90" t="5387" r="15518" b="17242"/>
        <a:stretch/>
      </xdr:blipFill>
      <xdr:spPr>
        <a:xfrm>
          <a:off x="57151" y="4619624"/>
          <a:ext cx="1774931" cy="1800000"/>
        </a:xfrm>
        <a:prstGeom prst="rect">
          <a:avLst/>
        </a:prstGeom>
      </xdr:spPr>
    </xdr:pic>
    <xdr:clientData/>
  </xdr:twoCellAnchor>
  <xdr:oneCellAnchor>
    <xdr:from>
      <xdr:col>0</xdr:col>
      <xdr:colOff>47625</xdr:colOff>
      <xdr:row>13</xdr:row>
      <xdr:rowOff>47625</xdr:rowOff>
    </xdr:from>
    <xdr:ext cx="1809750" cy="1800000"/>
    <xdr:pic>
      <xdr:nvPicPr>
        <xdr:cNvPr id="142" name="image2.jpg">
          <a:extLst>
            <a:ext uri="{FF2B5EF4-FFF2-40B4-BE49-F238E27FC236}">
              <a16:creationId xmlns:a16="http://schemas.microsoft.com/office/drawing/2014/main" id="{B6587F2A-6348-45EF-ABA1-CA8DE81FCB9B}"/>
            </a:ext>
          </a:extLst>
        </xdr:cNvPr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47625" y="6524625"/>
          <a:ext cx="1809750" cy="18000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47624</xdr:colOff>
      <xdr:row>57</xdr:row>
      <xdr:rowOff>47624</xdr:rowOff>
    </xdr:from>
    <xdr:to>
      <xdr:col>0</xdr:col>
      <xdr:colOff>1847624</xdr:colOff>
      <xdr:row>57</xdr:row>
      <xdr:rowOff>1847624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C9F1C396-16AB-4A55-8BF3-E35871DD8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4" y="88439624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93</xdr:row>
      <xdr:rowOff>50006</xdr:rowOff>
    </xdr:from>
    <xdr:to>
      <xdr:col>0</xdr:col>
      <xdr:colOff>1802485</xdr:colOff>
      <xdr:row>93</xdr:row>
      <xdr:rowOff>1850006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5CB8906D-E1EF-4EB6-8849-C0F6AF0216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40" t="7040" r="10696" b="15529"/>
        <a:stretch/>
      </xdr:blipFill>
      <xdr:spPr>
        <a:xfrm>
          <a:off x="47625" y="158927006"/>
          <a:ext cx="1754860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47624</xdr:colOff>
      <xdr:row>84</xdr:row>
      <xdr:rowOff>38099</xdr:rowOff>
    </xdr:from>
    <xdr:to>
      <xdr:col>0</xdr:col>
      <xdr:colOff>1847624</xdr:colOff>
      <xdr:row>84</xdr:row>
      <xdr:rowOff>1838099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2CAC68EC-A59F-40A6-9776-4DF74D87B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4" y="139865099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38099</xdr:colOff>
      <xdr:row>45</xdr:row>
      <xdr:rowOff>28574</xdr:rowOff>
    </xdr:from>
    <xdr:to>
      <xdr:col>0</xdr:col>
      <xdr:colOff>1838099</xdr:colOff>
      <xdr:row>45</xdr:row>
      <xdr:rowOff>1828574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759F1351-1BF6-426A-AD17-66046C36A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" y="65560574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38099</xdr:colOff>
      <xdr:row>81</xdr:row>
      <xdr:rowOff>28574</xdr:rowOff>
    </xdr:from>
    <xdr:to>
      <xdr:col>0</xdr:col>
      <xdr:colOff>1838099</xdr:colOff>
      <xdr:row>81</xdr:row>
      <xdr:rowOff>1828574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4D6617D9-861E-4B99-937E-141BC2F90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" y="134140574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66</xdr:row>
      <xdr:rowOff>47625</xdr:rowOff>
    </xdr:from>
    <xdr:to>
      <xdr:col>0</xdr:col>
      <xdr:colOff>1847625</xdr:colOff>
      <xdr:row>66</xdr:row>
      <xdr:rowOff>1847625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E30B4AAB-0265-49F3-8D96-F25C01E1B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05584625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72</xdr:row>
      <xdr:rowOff>38101</xdr:rowOff>
    </xdr:from>
    <xdr:to>
      <xdr:col>0</xdr:col>
      <xdr:colOff>1838101</xdr:colOff>
      <xdr:row>72</xdr:row>
      <xdr:rowOff>1838101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B99563A8-CDA7-43A4-8777-1759FF9CC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117005101"/>
          <a:ext cx="1800000" cy="1800000"/>
        </a:xfrm>
        <a:prstGeom prst="rect">
          <a:avLst/>
        </a:prstGeom>
      </xdr:spPr>
    </xdr:pic>
    <xdr:clientData/>
  </xdr:twoCellAnchor>
  <xdr:oneCellAnchor>
    <xdr:from>
      <xdr:col>0</xdr:col>
      <xdr:colOff>47624</xdr:colOff>
      <xdr:row>48</xdr:row>
      <xdr:rowOff>57150</xdr:rowOff>
    </xdr:from>
    <xdr:ext cx="1762125" cy="1800000"/>
    <xdr:pic>
      <xdr:nvPicPr>
        <xdr:cNvPr id="150" name="image51.jpg">
          <a:extLst>
            <a:ext uri="{FF2B5EF4-FFF2-40B4-BE49-F238E27FC236}">
              <a16:creationId xmlns:a16="http://schemas.microsoft.com/office/drawing/2014/main" id="{7504D268-989C-4445-A338-6FB799C3D4D3}"/>
            </a:ext>
          </a:extLst>
        </xdr:cNvPr>
        <xdr:cNvPicPr preferRelativeResize="0"/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47624" y="71304150"/>
          <a:ext cx="1762125" cy="18000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38100</xdr:colOff>
      <xdr:row>50</xdr:row>
      <xdr:rowOff>28575</xdr:rowOff>
    </xdr:from>
    <xdr:to>
      <xdr:col>0</xdr:col>
      <xdr:colOff>1838100</xdr:colOff>
      <xdr:row>50</xdr:row>
      <xdr:rowOff>1828575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19CA20D2-6EBE-42EA-855F-0E0BB307A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75085575"/>
          <a:ext cx="1800000" cy="1800000"/>
        </a:xfrm>
        <a:prstGeom prst="rect">
          <a:avLst/>
        </a:prstGeom>
      </xdr:spPr>
    </xdr:pic>
    <xdr:clientData/>
  </xdr:twoCellAnchor>
  <xdr:oneCellAnchor>
    <xdr:from>
      <xdr:col>0</xdr:col>
      <xdr:colOff>47624</xdr:colOff>
      <xdr:row>56</xdr:row>
      <xdr:rowOff>47625</xdr:rowOff>
    </xdr:from>
    <xdr:ext cx="1774031" cy="1800000"/>
    <xdr:pic>
      <xdr:nvPicPr>
        <xdr:cNvPr id="152" name="image73.jpg">
          <a:extLst>
            <a:ext uri="{FF2B5EF4-FFF2-40B4-BE49-F238E27FC236}">
              <a16:creationId xmlns:a16="http://schemas.microsoft.com/office/drawing/2014/main" id="{A308A4F6-B12B-45E8-922C-CEF79C33E52B}"/>
            </a:ext>
          </a:extLst>
        </xdr:cNvPr>
        <xdr:cNvPicPr preferRelativeResize="0"/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47624" y="86534625"/>
          <a:ext cx="1774031" cy="18000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38099</xdr:colOff>
      <xdr:row>58</xdr:row>
      <xdr:rowOff>28574</xdr:rowOff>
    </xdr:from>
    <xdr:to>
      <xdr:col>0</xdr:col>
      <xdr:colOff>1838099</xdr:colOff>
      <xdr:row>58</xdr:row>
      <xdr:rowOff>1828574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A64B667B-2A57-46ED-B936-26D68457F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" y="90325574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80</xdr:row>
      <xdr:rowOff>47626</xdr:rowOff>
    </xdr:from>
    <xdr:to>
      <xdr:col>0</xdr:col>
      <xdr:colOff>1864686</xdr:colOff>
      <xdr:row>80</xdr:row>
      <xdr:rowOff>1847626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0ECB6959-00BB-46A4-8E75-DF3A0ACBCD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19" t="3346" r="14499" b="18215"/>
        <a:stretch/>
      </xdr:blipFill>
      <xdr:spPr>
        <a:xfrm>
          <a:off x="47625" y="132254626"/>
          <a:ext cx="1817061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47624</xdr:colOff>
      <xdr:row>15</xdr:row>
      <xdr:rowOff>38099</xdr:rowOff>
    </xdr:from>
    <xdr:to>
      <xdr:col>0</xdr:col>
      <xdr:colOff>1847624</xdr:colOff>
      <xdr:row>15</xdr:row>
      <xdr:rowOff>1838099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948E2DC6-3F37-4E19-A0D3-69678063D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4" y="10325099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57149</xdr:colOff>
      <xdr:row>61</xdr:row>
      <xdr:rowOff>47624</xdr:rowOff>
    </xdr:from>
    <xdr:to>
      <xdr:col>0</xdr:col>
      <xdr:colOff>1857149</xdr:colOff>
      <xdr:row>61</xdr:row>
      <xdr:rowOff>1847624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E2A560BC-BF93-409D-BE18-968BD0CD4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49" y="96059624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47624</xdr:colOff>
      <xdr:row>22</xdr:row>
      <xdr:rowOff>38099</xdr:rowOff>
    </xdr:from>
    <xdr:to>
      <xdr:col>0</xdr:col>
      <xdr:colOff>1847624</xdr:colOff>
      <xdr:row>22</xdr:row>
      <xdr:rowOff>1838099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2C0F32FA-B145-4AC1-8FEF-E5C754230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4" y="23660099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38099</xdr:colOff>
      <xdr:row>39</xdr:row>
      <xdr:rowOff>28574</xdr:rowOff>
    </xdr:from>
    <xdr:to>
      <xdr:col>0</xdr:col>
      <xdr:colOff>1838099</xdr:colOff>
      <xdr:row>39</xdr:row>
      <xdr:rowOff>1828574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AA3148ED-4A04-4D3E-8F41-1BD67A901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" y="54130574"/>
          <a:ext cx="1800000" cy="1800000"/>
        </a:xfrm>
        <a:prstGeom prst="rect">
          <a:avLst/>
        </a:prstGeom>
      </xdr:spPr>
    </xdr:pic>
    <xdr:clientData/>
  </xdr:twoCellAnchor>
  <xdr:oneCellAnchor>
    <xdr:from>
      <xdr:col>0</xdr:col>
      <xdr:colOff>57149</xdr:colOff>
      <xdr:row>18</xdr:row>
      <xdr:rowOff>47625</xdr:rowOff>
    </xdr:from>
    <xdr:ext cx="1788319" cy="1800000"/>
    <xdr:pic>
      <xdr:nvPicPr>
        <xdr:cNvPr id="159" name="image23.jpg">
          <a:extLst>
            <a:ext uri="{FF2B5EF4-FFF2-40B4-BE49-F238E27FC236}">
              <a16:creationId xmlns:a16="http://schemas.microsoft.com/office/drawing/2014/main" id="{C5D1866C-4756-4433-BD6E-CF4499B474E0}"/>
            </a:ext>
          </a:extLst>
        </xdr:cNvPr>
        <xdr:cNvPicPr preferRelativeResize="0"/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57149" y="16049625"/>
          <a:ext cx="1788319" cy="18000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47624</xdr:colOff>
      <xdr:row>38</xdr:row>
      <xdr:rowOff>38099</xdr:rowOff>
    </xdr:from>
    <xdr:to>
      <xdr:col>0</xdr:col>
      <xdr:colOff>1847624</xdr:colOff>
      <xdr:row>38</xdr:row>
      <xdr:rowOff>1838099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0F7DB526-ED68-4DC9-B529-E4F9FC575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4" y="52235099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31</xdr:row>
      <xdr:rowOff>38100</xdr:rowOff>
    </xdr:from>
    <xdr:to>
      <xdr:col>0</xdr:col>
      <xdr:colOff>1847625</xdr:colOff>
      <xdr:row>31</xdr:row>
      <xdr:rowOff>1838100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ADD46463-891C-435E-8821-0F5AD2C63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08051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47626</xdr:colOff>
      <xdr:row>74</xdr:row>
      <xdr:rowOff>47626</xdr:rowOff>
    </xdr:from>
    <xdr:to>
      <xdr:col>0</xdr:col>
      <xdr:colOff>1847626</xdr:colOff>
      <xdr:row>74</xdr:row>
      <xdr:rowOff>1847626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607F4964-3369-4CBA-9055-8A3AC7FB9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120824626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47624</xdr:colOff>
      <xdr:row>14</xdr:row>
      <xdr:rowOff>38099</xdr:rowOff>
    </xdr:from>
    <xdr:to>
      <xdr:col>0</xdr:col>
      <xdr:colOff>1847624</xdr:colOff>
      <xdr:row>14</xdr:row>
      <xdr:rowOff>1838099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4014B252-0BC8-49FC-85C3-8D66F980D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4" y="8420099"/>
          <a:ext cx="1800000" cy="1800000"/>
        </a:xfrm>
        <a:prstGeom prst="rect">
          <a:avLst/>
        </a:prstGeom>
      </xdr:spPr>
    </xdr:pic>
    <xdr:clientData/>
  </xdr:twoCellAnchor>
  <xdr:oneCellAnchor>
    <xdr:from>
      <xdr:col>0</xdr:col>
      <xdr:colOff>47625</xdr:colOff>
      <xdr:row>25</xdr:row>
      <xdr:rowOff>57150</xdr:rowOff>
    </xdr:from>
    <xdr:ext cx="1809750" cy="1800000"/>
    <xdr:pic>
      <xdr:nvPicPr>
        <xdr:cNvPr id="164" name="image1.jpg">
          <a:extLst>
            <a:ext uri="{FF2B5EF4-FFF2-40B4-BE49-F238E27FC236}">
              <a16:creationId xmlns:a16="http://schemas.microsoft.com/office/drawing/2014/main" id="{0A1B5747-1446-4E67-B254-C62C9F2DD2C4}"/>
            </a:ext>
          </a:extLst>
        </xdr:cNvPr>
        <xdr:cNvPicPr preferRelativeResize="0"/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47625" y="29394150"/>
          <a:ext cx="1809750" cy="18000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28575</xdr:colOff>
      <xdr:row>34</xdr:row>
      <xdr:rowOff>28575</xdr:rowOff>
    </xdr:from>
    <xdr:to>
      <xdr:col>0</xdr:col>
      <xdr:colOff>1828575</xdr:colOff>
      <xdr:row>34</xdr:row>
      <xdr:rowOff>1828575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3E057286-FE88-4BDE-9C98-165647150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46510575"/>
          <a:ext cx="1800000" cy="1800000"/>
        </a:xfrm>
        <a:prstGeom prst="rect">
          <a:avLst/>
        </a:prstGeom>
      </xdr:spPr>
    </xdr:pic>
    <xdr:clientData/>
  </xdr:twoCellAnchor>
  <xdr:oneCellAnchor>
    <xdr:from>
      <xdr:col>0</xdr:col>
      <xdr:colOff>47624</xdr:colOff>
      <xdr:row>65</xdr:row>
      <xdr:rowOff>57150</xdr:rowOff>
    </xdr:from>
    <xdr:ext cx="1774031" cy="1800000"/>
    <xdr:pic>
      <xdr:nvPicPr>
        <xdr:cNvPr id="166" name="image13.jpg">
          <a:extLst>
            <a:ext uri="{FF2B5EF4-FFF2-40B4-BE49-F238E27FC236}">
              <a16:creationId xmlns:a16="http://schemas.microsoft.com/office/drawing/2014/main" id="{61CC91CA-BD58-4E61-A643-D4854DC8A476}"/>
            </a:ext>
          </a:extLst>
        </xdr:cNvPr>
        <xdr:cNvPicPr preferRelativeResize="0"/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47624" y="103689150"/>
          <a:ext cx="1774031" cy="1800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30</xdr:row>
      <xdr:rowOff>57150</xdr:rowOff>
    </xdr:from>
    <xdr:ext cx="1809750" cy="1800000"/>
    <xdr:pic>
      <xdr:nvPicPr>
        <xdr:cNvPr id="167" name="image27.jpg">
          <a:extLst>
            <a:ext uri="{FF2B5EF4-FFF2-40B4-BE49-F238E27FC236}">
              <a16:creationId xmlns:a16="http://schemas.microsoft.com/office/drawing/2014/main" id="{6B9AD86A-784A-4D0E-A34F-F9F509791084}"/>
            </a:ext>
          </a:extLst>
        </xdr:cNvPr>
        <xdr:cNvPicPr preferRelativeResize="0"/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47625" y="38919150"/>
          <a:ext cx="1809750" cy="1800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47624</xdr:colOff>
      <xdr:row>60</xdr:row>
      <xdr:rowOff>57150</xdr:rowOff>
    </xdr:from>
    <xdr:ext cx="1785937" cy="1800000"/>
    <xdr:pic>
      <xdr:nvPicPr>
        <xdr:cNvPr id="168" name="image48.jpg">
          <a:extLst>
            <a:ext uri="{FF2B5EF4-FFF2-40B4-BE49-F238E27FC236}">
              <a16:creationId xmlns:a16="http://schemas.microsoft.com/office/drawing/2014/main" id="{D7EB3E3B-0D06-4969-9755-BAE514167EDE}"/>
            </a:ext>
          </a:extLst>
        </xdr:cNvPr>
        <xdr:cNvPicPr preferRelativeResize="0"/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47624" y="94164150"/>
          <a:ext cx="1785937" cy="18000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38099</xdr:colOff>
      <xdr:row>54</xdr:row>
      <xdr:rowOff>28574</xdr:rowOff>
    </xdr:from>
    <xdr:to>
      <xdr:col>0</xdr:col>
      <xdr:colOff>1838099</xdr:colOff>
      <xdr:row>54</xdr:row>
      <xdr:rowOff>1828574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588B3EDA-AB11-487B-8876-ED93D48BC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" y="82705574"/>
          <a:ext cx="1800000" cy="1800000"/>
        </a:xfrm>
        <a:prstGeom prst="rect">
          <a:avLst/>
        </a:prstGeom>
      </xdr:spPr>
    </xdr:pic>
    <xdr:clientData/>
  </xdr:twoCellAnchor>
  <xdr:oneCellAnchor>
    <xdr:from>
      <xdr:col>0</xdr:col>
      <xdr:colOff>47624</xdr:colOff>
      <xdr:row>43</xdr:row>
      <xdr:rowOff>57150</xdr:rowOff>
    </xdr:from>
    <xdr:ext cx="1762125" cy="1800000"/>
    <xdr:pic>
      <xdr:nvPicPr>
        <xdr:cNvPr id="170" name="image14.jpg">
          <a:extLst>
            <a:ext uri="{FF2B5EF4-FFF2-40B4-BE49-F238E27FC236}">
              <a16:creationId xmlns:a16="http://schemas.microsoft.com/office/drawing/2014/main" id="{1B2F459D-2F6E-4CCD-9DF2-94584CEE6E62}"/>
            </a:ext>
          </a:extLst>
        </xdr:cNvPr>
        <xdr:cNvPicPr preferRelativeResize="0"/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47624" y="61779150"/>
          <a:ext cx="1762125" cy="18000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57151</xdr:colOff>
      <xdr:row>79</xdr:row>
      <xdr:rowOff>47626</xdr:rowOff>
    </xdr:from>
    <xdr:to>
      <xdr:col>0</xdr:col>
      <xdr:colOff>1833563</xdr:colOff>
      <xdr:row>79</xdr:row>
      <xdr:rowOff>1847626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ED2A0652-10DA-473C-86F3-D81E01D8E8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86" t="12375" r="11376" b="19776"/>
        <a:stretch/>
      </xdr:blipFill>
      <xdr:spPr>
        <a:xfrm>
          <a:off x="57151" y="130349626"/>
          <a:ext cx="1776412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69057</xdr:rowOff>
    </xdr:from>
    <xdr:to>
      <xdr:col>0</xdr:col>
      <xdr:colOff>2181225</xdr:colOff>
      <xdr:row>91</xdr:row>
      <xdr:rowOff>1869057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194385A2-979E-471D-A15D-3982FCAFD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1326057"/>
          <a:ext cx="2181225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50427</xdr:colOff>
      <xdr:row>95</xdr:row>
      <xdr:rowOff>84606</xdr:rowOff>
    </xdr:from>
    <xdr:to>
      <xdr:col>0</xdr:col>
      <xdr:colOff>1797844</xdr:colOff>
      <xdr:row>95</xdr:row>
      <xdr:rowOff>1884606</xdr:rowOff>
    </xdr:to>
    <xdr:pic>
      <xdr:nvPicPr>
        <xdr:cNvPr id="173" name="Picture 69">
          <a:extLst>
            <a:ext uri="{FF2B5EF4-FFF2-40B4-BE49-F238E27FC236}">
              <a16:creationId xmlns:a16="http://schemas.microsoft.com/office/drawing/2014/main" id="{FC0CA35B-923D-428E-A4FE-926BC0C9A0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747" b="20705"/>
        <a:stretch>
          <a:fillRect/>
        </a:stretch>
      </xdr:blipFill>
      <xdr:spPr bwMode="auto">
        <a:xfrm>
          <a:off x="50427" y="157056606"/>
          <a:ext cx="1747417" cy="180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29136</xdr:colOff>
      <xdr:row>96</xdr:row>
      <xdr:rowOff>76761</xdr:rowOff>
    </xdr:from>
    <xdr:to>
      <xdr:col>0</xdr:col>
      <xdr:colOff>1823012</xdr:colOff>
      <xdr:row>96</xdr:row>
      <xdr:rowOff>1876761</xdr:rowOff>
    </xdr:to>
    <xdr:pic>
      <xdr:nvPicPr>
        <xdr:cNvPr id="174" name="Picture 96" descr="D:\work-Orchid\Order-offer\รูปทำเสนอ\O-66.jpg">
          <a:extLst>
            <a:ext uri="{FF2B5EF4-FFF2-40B4-BE49-F238E27FC236}">
              <a16:creationId xmlns:a16="http://schemas.microsoft.com/office/drawing/2014/main" id="{AB828864-7CE7-4D9D-A9BF-9925F47BCC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36" y="158953761"/>
          <a:ext cx="1793876" cy="180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94130</xdr:colOff>
      <xdr:row>97</xdr:row>
      <xdr:rowOff>43143</xdr:rowOff>
    </xdr:from>
    <xdr:to>
      <xdr:col>0</xdr:col>
      <xdr:colOff>1845469</xdr:colOff>
      <xdr:row>97</xdr:row>
      <xdr:rowOff>1843143</xdr:rowOff>
    </xdr:to>
    <xdr:pic>
      <xdr:nvPicPr>
        <xdr:cNvPr id="175" name="Picture 102" descr="D:\work-Orchid\Order-offer\รูปทำเสนอ\O-68.jpg">
          <a:extLst>
            <a:ext uri="{FF2B5EF4-FFF2-40B4-BE49-F238E27FC236}">
              <a16:creationId xmlns:a16="http://schemas.microsoft.com/office/drawing/2014/main" id="{08DDCCFC-1B33-4136-B97E-752E4CC89E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30" y="160825143"/>
          <a:ext cx="1751339" cy="180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72278</xdr:colOff>
      <xdr:row>98</xdr:row>
      <xdr:rowOff>50986</xdr:rowOff>
    </xdr:from>
    <xdr:to>
      <xdr:col>0</xdr:col>
      <xdr:colOff>1821656</xdr:colOff>
      <xdr:row>98</xdr:row>
      <xdr:rowOff>1850986</xdr:rowOff>
    </xdr:to>
    <xdr:pic>
      <xdr:nvPicPr>
        <xdr:cNvPr id="176" name="Picture 3">
          <a:extLst>
            <a:ext uri="{FF2B5EF4-FFF2-40B4-BE49-F238E27FC236}">
              <a16:creationId xmlns:a16="http://schemas.microsoft.com/office/drawing/2014/main" id="{02620FEE-5762-4D50-88A7-EBBF4EE9A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78" y="162737986"/>
          <a:ext cx="1749378" cy="180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72559</xdr:colOff>
      <xdr:row>99</xdr:row>
      <xdr:rowOff>36277</xdr:rowOff>
    </xdr:from>
    <xdr:to>
      <xdr:col>0</xdr:col>
      <xdr:colOff>1821657</xdr:colOff>
      <xdr:row>99</xdr:row>
      <xdr:rowOff>1836277</xdr:rowOff>
    </xdr:to>
    <xdr:pic>
      <xdr:nvPicPr>
        <xdr:cNvPr id="177" name="Picture 78" descr="D:\work-Orchid\Order-offer\รูปทำเสนอ\O-53.jpg">
          <a:extLst>
            <a:ext uri="{FF2B5EF4-FFF2-40B4-BE49-F238E27FC236}">
              <a16:creationId xmlns:a16="http://schemas.microsoft.com/office/drawing/2014/main" id="{9D8D25F2-79BA-4C0C-9BA4-D829D6486A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559" y="164628277"/>
          <a:ext cx="1749098" cy="180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1735856</xdr:colOff>
      <xdr:row>87</xdr:row>
      <xdr:rowOff>3000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036F85-A881-4F22-B226-0B22D8BDEF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9333" b="11333"/>
        <a:stretch/>
      </xdr:blipFill>
      <xdr:spPr>
        <a:xfrm>
          <a:off x="0" y="143637000"/>
          <a:ext cx="1735856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1988136</xdr:colOff>
      <xdr:row>36</xdr:row>
      <xdr:rowOff>3000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C5D136E-9117-4F38-870F-7FA67576A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387000"/>
          <a:ext cx="1988136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94</xdr:row>
      <xdr:rowOff>59531</xdr:rowOff>
    </xdr:from>
    <xdr:to>
      <xdr:col>0</xdr:col>
      <xdr:colOff>1930725</xdr:colOff>
      <xdr:row>94</xdr:row>
      <xdr:rowOff>1859531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A39FA36-0B18-4549-AF86-91B59F4C5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60841531"/>
          <a:ext cx="1883100" cy="180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112"/>
  <sheetViews>
    <sheetView tabSelected="1" topLeftCell="A99" zoomScale="80" zoomScaleNormal="80" workbookViewId="0">
      <selection activeCell="E13" sqref="E13:E100"/>
    </sheetView>
  </sheetViews>
  <sheetFormatPr defaultRowHeight="23.25"/>
  <cols>
    <col min="1" max="1" width="34.85546875" customWidth="1"/>
    <col min="2" max="2" width="37.5703125" customWidth="1"/>
    <col min="3" max="3" width="26.28515625" style="42" customWidth="1"/>
    <col min="4" max="4" width="66.42578125" style="35" customWidth="1"/>
    <col min="5" max="5" width="14.140625" style="126" customWidth="1"/>
    <col min="6" max="6" width="13.140625" bestFit="1" customWidth="1"/>
    <col min="7" max="7" width="11.140625" customWidth="1"/>
    <col min="8" max="8" width="13.7109375" customWidth="1"/>
  </cols>
  <sheetData>
    <row r="1" spans="1:8" ht="35.1" customHeight="1" thickTop="1">
      <c r="A1" s="100"/>
      <c r="B1" s="101"/>
      <c r="C1" s="104" t="s">
        <v>3</v>
      </c>
      <c r="D1" s="104"/>
      <c r="E1" s="104"/>
      <c r="F1" s="48"/>
      <c r="G1" s="48"/>
      <c r="H1" s="49"/>
    </row>
    <row r="2" spans="1:8" ht="24.95" customHeight="1">
      <c r="A2" s="102"/>
      <c r="B2" s="103"/>
      <c r="C2" s="105" t="s">
        <v>16</v>
      </c>
      <c r="D2" s="105"/>
      <c r="E2" s="105"/>
      <c r="F2" s="50"/>
      <c r="G2" s="50"/>
      <c r="H2" s="51"/>
    </row>
    <row r="3" spans="1:8" ht="24.95" customHeight="1">
      <c r="A3" s="102"/>
      <c r="B3" s="103"/>
      <c r="C3" s="105" t="s">
        <v>17</v>
      </c>
      <c r="D3" s="105"/>
      <c r="E3" s="105"/>
      <c r="F3" s="50"/>
      <c r="G3" s="50"/>
      <c r="H3" s="51"/>
    </row>
    <row r="4" spans="1:8" ht="24.95" customHeight="1">
      <c r="A4" s="102"/>
      <c r="B4" s="103"/>
      <c r="C4" s="105" t="s">
        <v>4</v>
      </c>
      <c r="D4" s="105"/>
      <c r="E4" s="105"/>
      <c r="F4" s="50"/>
      <c r="G4" s="50"/>
      <c r="H4" s="51"/>
    </row>
    <row r="5" spans="1:8" ht="24.95" customHeight="1">
      <c r="A5" s="102"/>
      <c r="B5" s="103"/>
      <c r="C5" s="36"/>
      <c r="D5" s="14" t="s">
        <v>19</v>
      </c>
      <c r="E5" s="122"/>
      <c r="F5" s="1"/>
      <c r="G5" s="1"/>
      <c r="H5" s="51"/>
    </row>
    <row r="6" spans="1:8" ht="20.100000000000001" customHeight="1">
      <c r="A6" s="88" t="s">
        <v>21</v>
      </c>
      <c r="B6" s="89"/>
      <c r="C6" s="82" t="s">
        <v>5</v>
      </c>
      <c r="D6" s="83"/>
      <c r="E6" s="83"/>
      <c r="F6" s="84"/>
      <c r="G6" s="5"/>
      <c r="H6" s="52"/>
    </row>
    <row r="7" spans="1:8" ht="20.100000000000001" customHeight="1">
      <c r="A7" s="88"/>
      <c r="B7" s="89"/>
      <c r="C7" s="53"/>
      <c r="D7" s="85" t="s">
        <v>18</v>
      </c>
      <c r="E7" s="86"/>
      <c r="F7" s="54"/>
      <c r="G7" s="106" t="s">
        <v>6</v>
      </c>
      <c r="H7" s="52"/>
    </row>
    <row r="8" spans="1:8" ht="20.100000000000001" customHeight="1">
      <c r="A8" s="90"/>
      <c r="B8" s="91"/>
      <c r="C8" s="53"/>
      <c r="D8" s="87"/>
      <c r="E8" s="87"/>
      <c r="F8" s="54"/>
      <c r="G8" s="107"/>
      <c r="H8" s="55"/>
    </row>
    <row r="9" spans="1:8" ht="20.100000000000001" customHeight="1">
      <c r="A9" s="96" t="s">
        <v>1</v>
      </c>
      <c r="B9" s="97"/>
      <c r="C9" s="116" t="s">
        <v>0</v>
      </c>
      <c r="D9" s="116" t="s">
        <v>15</v>
      </c>
      <c r="E9" s="118" t="s">
        <v>20</v>
      </c>
      <c r="F9" s="115" t="s">
        <v>2</v>
      </c>
      <c r="G9" s="108" t="s">
        <v>7</v>
      </c>
      <c r="H9" s="114" t="s">
        <v>14</v>
      </c>
    </row>
    <row r="10" spans="1:8" ht="20.100000000000001" customHeight="1">
      <c r="A10" s="98"/>
      <c r="B10" s="99"/>
      <c r="C10" s="117"/>
      <c r="D10" s="117"/>
      <c r="E10" s="119"/>
      <c r="F10" s="115"/>
      <c r="G10" s="109"/>
      <c r="H10" s="114"/>
    </row>
    <row r="11" spans="1:8" ht="80.099999999999994" customHeight="1">
      <c r="A11" s="92" t="s">
        <v>22</v>
      </c>
      <c r="B11" s="93"/>
      <c r="C11" s="93"/>
      <c r="D11" s="93"/>
      <c r="E11" s="93"/>
      <c r="F11" s="13"/>
      <c r="G11" s="11"/>
      <c r="H11" s="56"/>
    </row>
    <row r="12" spans="1:8" ht="50.1" customHeight="1">
      <c r="A12" s="57"/>
      <c r="B12" s="120" t="s">
        <v>108</v>
      </c>
      <c r="C12" s="120"/>
      <c r="D12" s="120"/>
      <c r="E12" s="120"/>
      <c r="F12" s="10"/>
      <c r="G12" s="7"/>
      <c r="H12" s="58"/>
    </row>
    <row r="13" spans="1:8" ht="150" customHeight="1">
      <c r="A13" s="59"/>
      <c r="B13" s="43"/>
      <c r="C13" s="37">
        <v>10006</v>
      </c>
      <c r="D13" s="15" t="s">
        <v>23</v>
      </c>
      <c r="E13" s="123">
        <v>1</v>
      </c>
      <c r="F13" s="2">
        <v>40</v>
      </c>
      <c r="G13" s="7"/>
      <c r="H13" s="60">
        <f t="shared" ref="H13:H101" si="0">SUM(F13)*(G13)</f>
        <v>0</v>
      </c>
    </row>
    <row r="14" spans="1:8" ht="150" customHeight="1">
      <c r="A14" s="59"/>
      <c r="B14" s="43"/>
      <c r="C14" s="37">
        <v>10009</v>
      </c>
      <c r="D14" s="15" t="s">
        <v>24</v>
      </c>
      <c r="E14" s="123">
        <v>1</v>
      </c>
      <c r="F14" s="2">
        <v>40</v>
      </c>
      <c r="G14" s="7"/>
      <c r="H14" s="60">
        <f t="shared" si="0"/>
        <v>0</v>
      </c>
    </row>
    <row r="15" spans="1:8" ht="150" customHeight="1">
      <c r="A15" s="61"/>
      <c r="B15" s="43"/>
      <c r="C15" s="38">
        <v>10013</v>
      </c>
      <c r="D15" s="16" t="s">
        <v>25</v>
      </c>
      <c r="E15" s="123">
        <v>1</v>
      </c>
      <c r="F15" s="2">
        <v>40</v>
      </c>
      <c r="G15" s="7"/>
      <c r="H15" s="60">
        <f t="shared" si="0"/>
        <v>0</v>
      </c>
    </row>
    <row r="16" spans="1:8" ht="150" customHeight="1">
      <c r="A16" s="61"/>
      <c r="B16" s="43"/>
      <c r="C16" s="38">
        <v>10015</v>
      </c>
      <c r="D16" s="17" t="s">
        <v>26</v>
      </c>
      <c r="E16" s="123">
        <v>0</v>
      </c>
      <c r="F16" s="2">
        <v>40</v>
      </c>
      <c r="G16" s="7"/>
      <c r="H16" s="60">
        <f t="shared" si="0"/>
        <v>0</v>
      </c>
    </row>
    <row r="17" spans="1:8" ht="150" customHeight="1">
      <c r="A17" s="61"/>
      <c r="B17" s="43"/>
      <c r="C17" s="38">
        <v>10016</v>
      </c>
      <c r="D17" s="17" t="s">
        <v>27</v>
      </c>
      <c r="E17" s="123">
        <v>1</v>
      </c>
      <c r="F17" s="2">
        <v>40</v>
      </c>
      <c r="G17" s="7"/>
      <c r="H17" s="60">
        <f t="shared" si="0"/>
        <v>0</v>
      </c>
    </row>
    <row r="18" spans="1:8" ht="150" customHeight="1">
      <c r="A18" s="59"/>
      <c r="B18" s="43"/>
      <c r="C18" s="37">
        <v>10018</v>
      </c>
      <c r="D18" s="15" t="s">
        <v>28</v>
      </c>
      <c r="E18" s="123">
        <v>1</v>
      </c>
      <c r="F18" s="2">
        <v>40</v>
      </c>
      <c r="G18" s="7"/>
      <c r="H18" s="60">
        <f t="shared" si="0"/>
        <v>0</v>
      </c>
    </row>
    <row r="19" spans="1:8" ht="150" customHeight="1">
      <c r="A19" s="61"/>
      <c r="B19" s="43"/>
      <c r="C19" s="38">
        <v>10021</v>
      </c>
      <c r="D19" s="18" t="s">
        <v>29</v>
      </c>
      <c r="E19" s="123">
        <v>0</v>
      </c>
      <c r="F19" s="2">
        <v>40</v>
      </c>
      <c r="G19" s="7"/>
      <c r="H19" s="60">
        <f t="shared" si="0"/>
        <v>0</v>
      </c>
    </row>
    <row r="20" spans="1:8" ht="150" customHeight="1">
      <c r="A20" s="59"/>
      <c r="B20" s="44"/>
      <c r="C20" s="37">
        <v>10028</v>
      </c>
      <c r="D20" s="19" t="s">
        <v>30</v>
      </c>
      <c r="E20" s="123">
        <v>0</v>
      </c>
      <c r="F20" s="2">
        <v>40</v>
      </c>
      <c r="G20" s="7"/>
      <c r="H20" s="60">
        <f t="shared" si="0"/>
        <v>0</v>
      </c>
    </row>
    <row r="21" spans="1:8" ht="150" customHeight="1">
      <c r="A21" s="61"/>
      <c r="B21" s="43"/>
      <c r="C21" s="38">
        <v>10029</v>
      </c>
      <c r="D21" s="16" t="s">
        <v>31</v>
      </c>
      <c r="E21" s="123">
        <v>0</v>
      </c>
      <c r="F21" s="2">
        <v>40</v>
      </c>
      <c r="G21" s="7"/>
      <c r="H21" s="60">
        <f t="shared" si="0"/>
        <v>0</v>
      </c>
    </row>
    <row r="22" spans="1:8" ht="150" customHeight="1">
      <c r="A22" s="61"/>
      <c r="B22" s="43"/>
      <c r="C22" s="38">
        <v>10034</v>
      </c>
      <c r="D22" s="17" t="s">
        <v>32</v>
      </c>
      <c r="E22" s="123">
        <v>0</v>
      </c>
      <c r="F22" s="2">
        <v>40</v>
      </c>
      <c r="G22" s="7"/>
      <c r="H22" s="60">
        <f t="shared" si="0"/>
        <v>0</v>
      </c>
    </row>
    <row r="23" spans="1:8" ht="150" customHeight="1">
      <c r="A23" s="61"/>
      <c r="B23" s="43"/>
      <c r="C23" s="38">
        <v>10036</v>
      </c>
      <c r="D23" s="17" t="s">
        <v>33</v>
      </c>
      <c r="E23" s="123">
        <v>0</v>
      </c>
      <c r="F23" s="2">
        <v>40</v>
      </c>
      <c r="G23" s="7"/>
      <c r="H23" s="60">
        <f t="shared" si="0"/>
        <v>0</v>
      </c>
    </row>
    <row r="24" spans="1:8" ht="150" customHeight="1">
      <c r="A24" s="59"/>
      <c r="B24" s="43"/>
      <c r="C24" s="37">
        <v>10044</v>
      </c>
      <c r="D24" s="20" t="s">
        <v>34</v>
      </c>
      <c r="E24" s="123">
        <v>1</v>
      </c>
      <c r="F24" s="2">
        <v>40</v>
      </c>
      <c r="G24" s="7"/>
      <c r="H24" s="60">
        <f t="shared" si="0"/>
        <v>0</v>
      </c>
    </row>
    <row r="25" spans="1:8" ht="150" customHeight="1">
      <c r="A25" s="61"/>
      <c r="B25" s="43"/>
      <c r="C25" s="38">
        <v>10048</v>
      </c>
      <c r="D25" s="16" t="s">
        <v>35</v>
      </c>
      <c r="E25" s="123">
        <v>0</v>
      </c>
      <c r="F25" s="2">
        <v>40</v>
      </c>
      <c r="G25" s="7"/>
      <c r="H25" s="60">
        <f t="shared" si="0"/>
        <v>0</v>
      </c>
    </row>
    <row r="26" spans="1:8" ht="150" customHeight="1">
      <c r="A26" s="61"/>
      <c r="B26" s="43"/>
      <c r="C26" s="38">
        <v>10049</v>
      </c>
      <c r="D26" s="17" t="s">
        <v>36</v>
      </c>
      <c r="E26" s="123">
        <v>1</v>
      </c>
      <c r="F26" s="2">
        <v>40</v>
      </c>
      <c r="G26" s="7"/>
      <c r="H26" s="60">
        <f t="shared" si="0"/>
        <v>0</v>
      </c>
    </row>
    <row r="27" spans="1:8" ht="150" customHeight="1">
      <c r="A27" s="61"/>
      <c r="B27" s="43"/>
      <c r="C27" s="38">
        <v>10051</v>
      </c>
      <c r="D27" s="18" t="s">
        <v>37</v>
      </c>
      <c r="E27" s="123">
        <v>1</v>
      </c>
      <c r="F27" s="2">
        <v>40</v>
      </c>
      <c r="G27" s="7"/>
      <c r="H27" s="60">
        <f t="shared" si="0"/>
        <v>0</v>
      </c>
    </row>
    <row r="28" spans="1:8" ht="150" customHeight="1">
      <c r="A28" s="61"/>
      <c r="B28" s="43"/>
      <c r="C28" s="38">
        <v>10057</v>
      </c>
      <c r="D28" s="17" t="s">
        <v>38</v>
      </c>
      <c r="E28" s="123">
        <v>0</v>
      </c>
      <c r="F28" s="2">
        <v>40</v>
      </c>
      <c r="G28" s="7"/>
      <c r="H28" s="60">
        <f t="shared" si="0"/>
        <v>0</v>
      </c>
    </row>
    <row r="29" spans="1:8" ht="150" customHeight="1">
      <c r="A29" s="61"/>
      <c r="B29" s="43"/>
      <c r="C29" s="38">
        <v>10061</v>
      </c>
      <c r="D29" s="17" t="s">
        <v>39</v>
      </c>
      <c r="E29" s="123">
        <v>0</v>
      </c>
      <c r="F29" s="2">
        <v>40</v>
      </c>
      <c r="G29" s="7"/>
      <c r="H29" s="60">
        <f t="shared" si="0"/>
        <v>0</v>
      </c>
    </row>
    <row r="30" spans="1:8" ht="150" customHeight="1">
      <c r="A30" s="62"/>
      <c r="B30" s="43"/>
      <c r="C30" s="37">
        <v>10063</v>
      </c>
      <c r="D30" s="21" t="s">
        <v>40</v>
      </c>
      <c r="E30" s="123">
        <v>0</v>
      </c>
      <c r="F30" s="2">
        <v>40</v>
      </c>
      <c r="G30" s="7"/>
      <c r="H30" s="60">
        <f t="shared" si="0"/>
        <v>0</v>
      </c>
    </row>
    <row r="31" spans="1:8" ht="150" customHeight="1">
      <c r="A31" s="61"/>
      <c r="B31" s="43"/>
      <c r="C31" s="38">
        <v>10065</v>
      </c>
      <c r="D31" s="18" t="s">
        <v>41</v>
      </c>
      <c r="E31" s="123">
        <v>0</v>
      </c>
      <c r="F31" s="2">
        <v>40</v>
      </c>
      <c r="G31" s="7"/>
      <c r="H31" s="60">
        <f t="shared" si="0"/>
        <v>0</v>
      </c>
    </row>
    <row r="32" spans="1:8" ht="150" customHeight="1">
      <c r="A32" s="63"/>
      <c r="B32" s="44"/>
      <c r="C32" s="39">
        <v>10075</v>
      </c>
      <c r="D32" s="22" t="s">
        <v>42</v>
      </c>
      <c r="E32" s="123">
        <v>1</v>
      </c>
      <c r="F32" s="2">
        <v>40</v>
      </c>
      <c r="G32" s="7"/>
      <c r="H32" s="60">
        <f t="shared" si="0"/>
        <v>0</v>
      </c>
    </row>
    <row r="33" spans="1:8" ht="150" customHeight="1">
      <c r="A33" s="61"/>
      <c r="B33" s="43"/>
      <c r="C33" s="38">
        <v>10076</v>
      </c>
      <c r="D33" s="17" t="s">
        <v>43</v>
      </c>
      <c r="E33" s="123">
        <v>0</v>
      </c>
      <c r="F33" s="2">
        <v>40</v>
      </c>
      <c r="G33" s="7"/>
      <c r="H33" s="60">
        <f t="shared" si="0"/>
        <v>0</v>
      </c>
    </row>
    <row r="34" spans="1:8" ht="150" customHeight="1">
      <c r="A34" s="59"/>
      <c r="B34" s="43"/>
      <c r="C34" s="37">
        <v>10081</v>
      </c>
      <c r="D34" s="23" t="s">
        <v>44</v>
      </c>
      <c r="E34" s="123">
        <v>0</v>
      </c>
      <c r="F34" s="2">
        <v>40</v>
      </c>
      <c r="G34" s="7"/>
      <c r="H34" s="60">
        <f t="shared" si="0"/>
        <v>0</v>
      </c>
    </row>
    <row r="35" spans="1:8" ht="150" customHeight="1">
      <c r="A35" s="61"/>
      <c r="B35" s="43"/>
      <c r="C35" s="38">
        <v>10082</v>
      </c>
      <c r="D35" s="17" t="s">
        <v>45</v>
      </c>
      <c r="E35" s="123">
        <v>0</v>
      </c>
      <c r="F35" s="2">
        <v>40</v>
      </c>
      <c r="G35" s="7"/>
      <c r="H35" s="60">
        <f t="shared" si="0"/>
        <v>0</v>
      </c>
    </row>
    <row r="36" spans="1:8" ht="150" customHeight="1">
      <c r="A36" s="61"/>
      <c r="B36" s="43"/>
      <c r="C36" s="38">
        <v>10088</v>
      </c>
      <c r="D36" s="17" t="s">
        <v>118</v>
      </c>
      <c r="E36" s="123">
        <v>1</v>
      </c>
      <c r="F36" s="2">
        <v>40</v>
      </c>
      <c r="G36" s="7"/>
      <c r="H36" s="60">
        <f t="shared" si="0"/>
        <v>0</v>
      </c>
    </row>
    <row r="37" spans="1:8" ht="150" customHeight="1">
      <c r="A37" s="61"/>
      <c r="B37" s="43"/>
      <c r="C37" s="38">
        <v>10097</v>
      </c>
      <c r="D37" s="16" t="s">
        <v>107</v>
      </c>
      <c r="E37" s="123">
        <v>1</v>
      </c>
      <c r="F37" s="2">
        <v>40</v>
      </c>
      <c r="G37" s="7"/>
      <c r="H37" s="60">
        <f t="shared" si="0"/>
        <v>0</v>
      </c>
    </row>
    <row r="38" spans="1:8" ht="150" customHeight="1">
      <c r="A38" s="64"/>
      <c r="B38" s="43"/>
      <c r="C38" s="40">
        <v>10099</v>
      </c>
      <c r="D38" s="24" t="s">
        <v>46</v>
      </c>
      <c r="E38" s="123">
        <v>1</v>
      </c>
      <c r="F38" s="2">
        <v>40</v>
      </c>
      <c r="G38" s="7"/>
      <c r="H38" s="60">
        <f t="shared" si="0"/>
        <v>0</v>
      </c>
    </row>
    <row r="39" spans="1:8" ht="150" customHeight="1">
      <c r="A39" s="63"/>
      <c r="B39" s="43"/>
      <c r="C39" s="39">
        <v>10123</v>
      </c>
      <c r="D39" s="25" t="s">
        <v>47</v>
      </c>
      <c r="E39" s="123">
        <v>0</v>
      </c>
      <c r="F39" s="2">
        <v>40</v>
      </c>
      <c r="G39" s="7"/>
      <c r="H39" s="60">
        <f t="shared" si="0"/>
        <v>0</v>
      </c>
    </row>
    <row r="40" spans="1:8" ht="150" customHeight="1">
      <c r="A40" s="63"/>
      <c r="B40" s="43"/>
      <c r="C40" s="39">
        <v>10125</v>
      </c>
      <c r="D40" s="19" t="s">
        <v>48</v>
      </c>
      <c r="E40" s="123">
        <v>0</v>
      </c>
      <c r="F40" s="2">
        <v>40</v>
      </c>
      <c r="G40" s="7"/>
      <c r="H40" s="60">
        <f t="shared" si="0"/>
        <v>0</v>
      </c>
    </row>
    <row r="41" spans="1:8" ht="150" customHeight="1">
      <c r="A41" s="63"/>
      <c r="B41" s="43"/>
      <c r="C41" s="39">
        <v>10126</v>
      </c>
      <c r="D41" s="19" t="s">
        <v>49</v>
      </c>
      <c r="E41" s="123">
        <v>0</v>
      </c>
      <c r="F41" s="2">
        <v>40</v>
      </c>
      <c r="G41" s="7"/>
      <c r="H41" s="60">
        <f t="shared" si="0"/>
        <v>0</v>
      </c>
    </row>
    <row r="42" spans="1:8" ht="150" customHeight="1">
      <c r="A42" s="63"/>
      <c r="B42" s="43"/>
      <c r="C42" s="39">
        <v>10127</v>
      </c>
      <c r="D42" s="19" t="s">
        <v>50</v>
      </c>
      <c r="E42" s="123">
        <v>1</v>
      </c>
      <c r="F42" s="2">
        <v>40</v>
      </c>
      <c r="G42" s="7"/>
      <c r="H42" s="60">
        <f t="shared" si="0"/>
        <v>0</v>
      </c>
    </row>
    <row r="43" spans="1:8" ht="150" customHeight="1">
      <c r="A43" s="63"/>
      <c r="B43" s="43"/>
      <c r="C43" s="39">
        <v>10130</v>
      </c>
      <c r="D43" s="19" t="s">
        <v>51</v>
      </c>
      <c r="E43" s="123">
        <v>0</v>
      </c>
      <c r="F43" s="2">
        <v>40</v>
      </c>
      <c r="G43" s="7"/>
      <c r="H43" s="60">
        <f t="shared" si="0"/>
        <v>0</v>
      </c>
    </row>
    <row r="44" spans="1:8" ht="150" customHeight="1">
      <c r="A44" s="63"/>
      <c r="B44" s="43"/>
      <c r="C44" s="39">
        <v>10134</v>
      </c>
      <c r="D44" s="19" t="s">
        <v>52</v>
      </c>
      <c r="E44" s="123">
        <v>0</v>
      </c>
      <c r="F44" s="2">
        <v>40</v>
      </c>
      <c r="G44" s="7"/>
      <c r="H44" s="60">
        <f t="shared" si="0"/>
        <v>0</v>
      </c>
    </row>
    <row r="45" spans="1:8" ht="150" customHeight="1">
      <c r="A45" s="63"/>
      <c r="B45" s="43"/>
      <c r="C45" s="39">
        <v>10141</v>
      </c>
      <c r="D45" s="19" t="s">
        <v>53</v>
      </c>
      <c r="E45" s="123">
        <v>0</v>
      </c>
      <c r="F45" s="2">
        <v>40</v>
      </c>
      <c r="G45" s="7"/>
      <c r="H45" s="60">
        <f t="shared" si="0"/>
        <v>0</v>
      </c>
    </row>
    <row r="46" spans="1:8" ht="150" customHeight="1">
      <c r="A46" s="63"/>
      <c r="B46" s="43"/>
      <c r="C46" s="39">
        <v>10146</v>
      </c>
      <c r="D46" s="19" t="s">
        <v>54</v>
      </c>
      <c r="E46" s="123">
        <v>1</v>
      </c>
      <c r="F46" s="2">
        <v>40</v>
      </c>
      <c r="G46" s="7"/>
      <c r="H46" s="60">
        <f t="shared" si="0"/>
        <v>0</v>
      </c>
    </row>
    <row r="47" spans="1:8" ht="150" customHeight="1">
      <c r="A47" s="63"/>
      <c r="B47" s="43"/>
      <c r="C47" s="39">
        <v>10154</v>
      </c>
      <c r="D47" s="19" t="s">
        <v>55</v>
      </c>
      <c r="E47" s="123">
        <v>1</v>
      </c>
      <c r="F47" s="2">
        <v>40</v>
      </c>
      <c r="G47" s="7"/>
      <c r="H47" s="60">
        <f t="shared" si="0"/>
        <v>0</v>
      </c>
    </row>
    <row r="48" spans="1:8" ht="150" customHeight="1">
      <c r="A48" s="63"/>
      <c r="B48" s="43"/>
      <c r="C48" s="39">
        <v>10156</v>
      </c>
      <c r="D48" s="19" t="s">
        <v>56</v>
      </c>
      <c r="E48" s="123">
        <v>0</v>
      </c>
      <c r="F48" s="2">
        <v>40</v>
      </c>
      <c r="G48" s="7"/>
      <c r="H48" s="60">
        <f t="shared" si="0"/>
        <v>0</v>
      </c>
    </row>
    <row r="49" spans="1:8" ht="150" customHeight="1">
      <c r="A49" s="63"/>
      <c r="B49" s="43"/>
      <c r="C49" s="39">
        <v>10162</v>
      </c>
      <c r="D49" s="19" t="s">
        <v>57</v>
      </c>
      <c r="E49" s="123">
        <v>1</v>
      </c>
      <c r="F49" s="2">
        <v>40</v>
      </c>
      <c r="G49" s="7"/>
      <c r="H49" s="60">
        <f t="shared" si="0"/>
        <v>0</v>
      </c>
    </row>
    <row r="50" spans="1:8" ht="150" customHeight="1">
      <c r="A50" s="63"/>
      <c r="B50" s="43"/>
      <c r="C50" s="39">
        <v>10164</v>
      </c>
      <c r="D50" s="25" t="s">
        <v>58</v>
      </c>
      <c r="E50" s="123">
        <v>1</v>
      </c>
      <c r="F50" s="2">
        <v>40</v>
      </c>
      <c r="G50" s="7"/>
      <c r="H50" s="60">
        <f t="shared" si="0"/>
        <v>0</v>
      </c>
    </row>
    <row r="51" spans="1:8" ht="150" customHeight="1">
      <c r="A51" s="63"/>
      <c r="B51" s="43"/>
      <c r="C51" s="39">
        <v>10172</v>
      </c>
      <c r="D51" s="19" t="s">
        <v>59</v>
      </c>
      <c r="E51" s="123">
        <v>0</v>
      </c>
      <c r="F51" s="2">
        <v>40</v>
      </c>
      <c r="G51" s="7"/>
      <c r="H51" s="60">
        <f t="shared" si="0"/>
        <v>0</v>
      </c>
    </row>
    <row r="52" spans="1:8" ht="150" customHeight="1">
      <c r="A52" s="63"/>
      <c r="B52" s="43"/>
      <c r="C52" s="39">
        <v>10175</v>
      </c>
      <c r="D52" s="19" t="s">
        <v>60</v>
      </c>
      <c r="E52" s="123">
        <v>0</v>
      </c>
      <c r="F52" s="2">
        <v>40</v>
      </c>
      <c r="G52" s="7"/>
      <c r="H52" s="60">
        <f t="shared" si="0"/>
        <v>0</v>
      </c>
    </row>
    <row r="53" spans="1:8" ht="150" customHeight="1">
      <c r="A53" s="63"/>
      <c r="B53" s="43"/>
      <c r="C53" s="39">
        <v>10188</v>
      </c>
      <c r="D53" s="22" t="s">
        <v>61</v>
      </c>
      <c r="E53" s="123">
        <v>0</v>
      </c>
      <c r="F53" s="2">
        <v>40</v>
      </c>
      <c r="G53" s="7"/>
      <c r="H53" s="60">
        <f t="shared" si="0"/>
        <v>0</v>
      </c>
    </row>
    <row r="54" spans="1:8" ht="150" customHeight="1">
      <c r="A54" s="63"/>
      <c r="B54" s="43"/>
      <c r="C54" s="39">
        <v>10200</v>
      </c>
      <c r="D54" s="22" t="s">
        <v>106</v>
      </c>
      <c r="E54" s="123">
        <v>1</v>
      </c>
      <c r="F54" s="2">
        <v>40</v>
      </c>
      <c r="G54" s="7"/>
      <c r="H54" s="60">
        <f t="shared" si="0"/>
        <v>0</v>
      </c>
    </row>
    <row r="55" spans="1:8" ht="150" customHeight="1">
      <c r="A55" s="63"/>
      <c r="B55" s="43"/>
      <c r="C55" s="39">
        <v>10202</v>
      </c>
      <c r="D55" s="25" t="s">
        <v>62</v>
      </c>
      <c r="E55" s="123">
        <v>1</v>
      </c>
      <c r="F55" s="2">
        <v>40</v>
      </c>
      <c r="G55" s="7"/>
      <c r="H55" s="60">
        <f t="shared" si="0"/>
        <v>0</v>
      </c>
    </row>
    <row r="56" spans="1:8" ht="150" customHeight="1">
      <c r="A56" s="63"/>
      <c r="B56" s="43"/>
      <c r="C56" s="39">
        <v>10204</v>
      </c>
      <c r="D56" s="19" t="s">
        <v>63</v>
      </c>
      <c r="E56" s="123">
        <v>0</v>
      </c>
      <c r="F56" s="2">
        <v>40</v>
      </c>
      <c r="G56" s="7"/>
      <c r="H56" s="60">
        <f t="shared" si="0"/>
        <v>0</v>
      </c>
    </row>
    <row r="57" spans="1:8" ht="150" customHeight="1">
      <c r="A57" s="63"/>
      <c r="B57" s="43"/>
      <c r="C57" s="39">
        <v>10210</v>
      </c>
      <c r="D57" s="22" t="s">
        <v>64</v>
      </c>
      <c r="E57" s="123">
        <v>0</v>
      </c>
      <c r="F57" s="2">
        <v>40</v>
      </c>
      <c r="G57" s="7"/>
      <c r="H57" s="60">
        <f t="shared" si="0"/>
        <v>0</v>
      </c>
    </row>
    <row r="58" spans="1:8" ht="150" customHeight="1">
      <c r="A58" s="63"/>
      <c r="B58" s="43"/>
      <c r="C58" s="39">
        <v>10212</v>
      </c>
      <c r="D58" s="19" t="s">
        <v>65</v>
      </c>
      <c r="E58" s="123">
        <v>0</v>
      </c>
      <c r="F58" s="2">
        <v>40</v>
      </c>
      <c r="G58" s="7"/>
      <c r="H58" s="60">
        <f t="shared" si="0"/>
        <v>0</v>
      </c>
    </row>
    <row r="59" spans="1:8" ht="150" customHeight="1">
      <c r="A59" s="65"/>
      <c r="B59" s="43"/>
      <c r="C59" s="39">
        <v>10215</v>
      </c>
      <c r="D59" s="26" t="s">
        <v>66</v>
      </c>
      <c r="E59" s="123">
        <v>1</v>
      </c>
      <c r="F59" s="2">
        <v>40</v>
      </c>
      <c r="G59" s="7"/>
      <c r="H59" s="60">
        <f t="shared" si="0"/>
        <v>0</v>
      </c>
    </row>
    <row r="60" spans="1:8" ht="150" customHeight="1">
      <c r="A60" s="63"/>
      <c r="B60" s="43"/>
      <c r="C60" s="39">
        <v>10219</v>
      </c>
      <c r="D60" s="19" t="s">
        <v>67</v>
      </c>
      <c r="E60" s="123">
        <v>1</v>
      </c>
      <c r="F60" s="2">
        <v>40</v>
      </c>
      <c r="G60" s="7"/>
      <c r="H60" s="60">
        <f t="shared" si="0"/>
        <v>0</v>
      </c>
    </row>
    <row r="61" spans="1:8" ht="150" customHeight="1">
      <c r="A61" s="63"/>
      <c r="B61" s="43"/>
      <c r="C61" s="39">
        <v>10221</v>
      </c>
      <c r="D61" s="19" t="s">
        <v>68</v>
      </c>
      <c r="E61" s="123">
        <v>0</v>
      </c>
      <c r="F61" s="2">
        <v>40</v>
      </c>
      <c r="G61" s="7"/>
      <c r="H61" s="60">
        <f t="shared" si="0"/>
        <v>0</v>
      </c>
    </row>
    <row r="62" spans="1:8" ht="150" customHeight="1">
      <c r="A62" s="63"/>
      <c r="B62" s="43"/>
      <c r="C62" s="39">
        <v>10226</v>
      </c>
      <c r="D62" s="19" t="s">
        <v>69</v>
      </c>
      <c r="E62" s="123">
        <v>0</v>
      </c>
      <c r="F62" s="2">
        <v>40</v>
      </c>
      <c r="G62" s="7"/>
      <c r="H62" s="60">
        <f t="shared" si="0"/>
        <v>0</v>
      </c>
    </row>
    <row r="63" spans="1:8" ht="150" customHeight="1">
      <c r="A63" s="63"/>
      <c r="B63" s="43"/>
      <c r="C63" s="39">
        <v>10227</v>
      </c>
      <c r="D63" s="19" t="s">
        <v>70</v>
      </c>
      <c r="E63" s="123">
        <v>0</v>
      </c>
      <c r="F63" s="2">
        <v>40</v>
      </c>
      <c r="G63" s="7"/>
      <c r="H63" s="60">
        <f t="shared" si="0"/>
        <v>0</v>
      </c>
    </row>
    <row r="64" spans="1:8" ht="150" customHeight="1">
      <c r="A64" s="63"/>
      <c r="B64" s="43"/>
      <c r="C64" s="39">
        <v>10231</v>
      </c>
      <c r="D64" s="19" t="s">
        <v>71</v>
      </c>
      <c r="E64" s="123">
        <v>0</v>
      </c>
      <c r="F64" s="2">
        <v>40</v>
      </c>
      <c r="G64" s="7"/>
      <c r="H64" s="60">
        <f t="shared" si="0"/>
        <v>0</v>
      </c>
    </row>
    <row r="65" spans="1:8" ht="150" customHeight="1">
      <c r="A65" s="63"/>
      <c r="B65" s="43"/>
      <c r="C65" s="39">
        <v>10232</v>
      </c>
      <c r="D65" s="27" t="s">
        <v>72</v>
      </c>
      <c r="E65" s="123">
        <v>0</v>
      </c>
      <c r="F65" s="2">
        <v>40</v>
      </c>
      <c r="G65" s="7"/>
      <c r="H65" s="60">
        <f t="shared" si="0"/>
        <v>0</v>
      </c>
    </row>
    <row r="66" spans="1:8" ht="150" customHeight="1">
      <c r="A66" s="63"/>
      <c r="B66" s="43"/>
      <c r="C66" s="39">
        <v>10235</v>
      </c>
      <c r="D66" s="19" t="s">
        <v>73</v>
      </c>
      <c r="E66" s="123">
        <v>1</v>
      </c>
      <c r="F66" s="2">
        <v>40</v>
      </c>
      <c r="G66" s="7"/>
      <c r="H66" s="60">
        <f t="shared" si="0"/>
        <v>0</v>
      </c>
    </row>
    <row r="67" spans="1:8" ht="150" customHeight="1">
      <c r="A67" s="63"/>
      <c r="B67" s="43"/>
      <c r="C67" s="39">
        <v>10238</v>
      </c>
      <c r="D67" s="22" t="s">
        <v>74</v>
      </c>
      <c r="E67" s="123">
        <v>0</v>
      </c>
      <c r="F67" s="2">
        <v>40</v>
      </c>
      <c r="G67" s="7"/>
      <c r="H67" s="60">
        <f t="shared" si="0"/>
        <v>0</v>
      </c>
    </row>
    <row r="68" spans="1:8" ht="150" customHeight="1">
      <c r="A68" s="63"/>
      <c r="B68" s="43"/>
      <c r="C68" s="39">
        <v>10242</v>
      </c>
      <c r="D68" s="28" t="s">
        <v>75</v>
      </c>
      <c r="E68" s="123">
        <v>1</v>
      </c>
      <c r="F68" s="2">
        <v>40</v>
      </c>
      <c r="G68" s="7"/>
      <c r="H68" s="60">
        <f t="shared" si="0"/>
        <v>0</v>
      </c>
    </row>
    <row r="69" spans="1:8" ht="150" customHeight="1">
      <c r="A69" s="63"/>
      <c r="B69" s="43"/>
      <c r="C69" s="39">
        <v>10251</v>
      </c>
      <c r="D69" s="19" t="s">
        <v>76</v>
      </c>
      <c r="E69" s="123">
        <v>1</v>
      </c>
      <c r="F69" s="2">
        <v>40</v>
      </c>
      <c r="G69" s="7"/>
      <c r="H69" s="60">
        <f t="shared" si="0"/>
        <v>0</v>
      </c>
    </row>
    <row r="70" spans="1:8" ht="150" customHeight="1">
      <c r="A70" s="63"/>
      <c r="B70" s="43"/>
      <c r="C70" s="39">
        <v>10252</v>
      </c>
      <c r="D70" s="19" t="s">
        <v>77</v>
      </c>
      <c r="E70" s="123">
        <v>1</v>
      </c>
      <c r="F70" s="2">
        <v>40</v>
      </c>
      <c r="G70" s="7"/>
      <c r="H70" s="60">
        <f t="shared" si="0"/>
        <v>0</v>
      </c>
    </row>
    <row r="71" spans="1:8" ht="150" customHeight="1">
      <c r="A71" s="63"/>
      <c r="B71" s="43"/>
      <c r="C71" s="39">
        <v>10270</v>
      </c>
      <c r="D71" s="19" t="s">
        <v>78</v>
      </c>
      <c r="E71" s="123">
        <v>0</v>
      </c>
      <c r="F71" s="2">
        <v>40</v>
      </c>
      <c r="G71" s="7"/>
      <c r="H71" s="60">
        <f t="shared" si="0"/>
        <v>0</v>
      </c>
    </row>
    <row r="72" spans="1:8" ht="150" customHeight="1">
      <c r="A72" s="63"/>
      <c r="B72" s="43"/>
      <c r="C72" s="39">
        <v>10271</v>
      </c>
      <c r="D72" s="22" t="s">
        <v>79</v>
      </c>
      <c r="E72" s="123">
        <v>1</v>
      </c>
      <c r="F72" s="2">
        <v>40</v>
      </c>
      <c r="G72" s="7"/>
      <c r="H72" s="60">
        <f t="shared" si="0"/>
        <v>0</v>
      </c>
    </row>
    <row r="73" spans="1:8" ht="150" customHeight="1">
      <c r="A73" s="63"/>
      <c r="B73" s="43"/>
      <c r="C73" s="39">
        <v>10272</v>
      </c>
      <c r="D73" s="22" t="s">
        <v>80</v>
      </c>
      <c r="E73" s="123">
        <v>0</v>
      </c>
      <c r="F73" s="2">
        <v>40</v>
      </c>
      <c r="G73" s="7"/>
      <c r="H73" s="60">
        <f t="shared" si="0"/>
        <v>0</v>
      </c>
    </row>
    <row r="74" spans="1:8" ht="150" customHeight="1">
      <c r="A74" s="63"/>
      <c r="B74" s="43"/>
      <c r="C74" s="39">
        <v>10277</v>
      </c>
      <c r="D74" s="19" t="s">
        <v>81</v>
      </c>
      <c r="E74" s="123">
        <v>0</v>
      </c>
      <c r="F74" s="2">
        <v>40</v>
      </c>
      <c r="G74" s="7"/>
      <c r="H74" s="60">
        <f t="shared" si="0"/>
        <v>0</v>
      </c>
    </row>
    <row r="75" spans="1:8" ht="150" customHeight="1">
      <c r="A75" s="63"/>
      <c r="B75" s="43"/>
      <c r="C75" s="39">
        <v>10278</v>
      </c>
      <c r="D75" s="22" t="s">
        <v>82</v>
      </c>
      <c r="E75" s="123">
        <v>0</v>
      </c>
      <c r="F75" s="2">
        <v>40</v>
      </c>
      <c r="G75" s="7"/>
      <c r="H75" s="60">
        <f t="shared" si="0"/>
        <v>0</v>
      </c>
    </row>
    <row r="76" spans="1:8" ht="150" customHeight="1">
      <c r="A76" s="63"/>
      <c r="B76" s="43"/>
      <c r="C76" s="39">
        <v>10279</v>
      </c>
      <c r="D76" s="19" t="s">
        <v>83</v>
      </c>
      <c r="E76" s="123">
        <v>0</v>
      </c>
      <c r="F76" s="2">
        <v>40</v>
      </c>
      <c r="G76" s="7"/>
      <c r="H76" s="60">
        <f t="shared" si="0"/>
        <v>0</v>
      </c>
    </row>
    <row r="77" spans="1:8" ht="150" customHeight="1">
      <c r="A77" s="63"/>
      <c r="B77" s="43"/>
      <c r="C77" s="39">
        <v>10292</v>
      </c>
      <c r="D77" s="19" t="s">
        <v>84</v>
      </c>
      <c r="E77" s="123">
        <v>0</v>
      </c>
      <c r="F77" s="2">
        <v>40</v>
      </c>
      <c r="G77" s="7"/>
      <c r="H77" s="60">
        <f t="shared" si="0"/>
        <v>0</v>
      </c>
    </row>
    <row r="78" spans="1:8" ht="150" customHeight="1">
      <c r="A78" s="63"/>
      <c r="B78" s="43"/>
      <c r="C78" s="39">
        <v>10293</v>
      </c>
      <c r="D78" s="27" t="s">
        <v>85</v>
      </c>
      <c r="E78" s="123">
        <v>0</v>
      </c>
      <c r="F78" s="2">
        <v>40</v>
      </c>
      <c r="G78" s="7"/>
      <c r="H78" s="60">
        <f t="shared" si="0"/>
        <v>0</v>
      </c>
    </row>
    <row r="79" spans="1:8" ht="150" customHeight="1">
      <c r="A79" s="63"/>
      <c r="B79" s="43"/>
      <c r="C79" s="39">
        <v>10295</v>
      </c>
      <c r="D79" s="19" t="s">
        <v>86</v>
      </c>
      <c r="E79" s="123">
        <v>0</v>
      </c>
      <c r="F79" s="2">
        <v>40</v>
      </c>
      <c r="G79" s="7"/>
      <c r="H79" s="60">
        <f t="shared" si="0"/>
        <v>0</v>
      </c>
    </row>
    <row r="80" spans="1:8" ht="150" customHeight="1">
      <c r="A80" s="63"/>
      <c r="B80" s="43"/>
      <c r="C80" s="39">
        <v>10312</v>
      </c>
      <c r="D80" s="19" t="s">
        <v>87</v>
      </c>
      <c r="E80" s="123">
        <v>1</v>
      </c>
      <c r="F80" s="2">
        <v>40</v>
      </c>
      <c r="G80" s="7"/>
      <c r="H80" s="60">
        <f t="shared" si="0"/>
        <v>0</v>
      </c>
    </row>
    <row r="81" spans="1:8" ht="150" customHeight="1">
      <c r="A81" s="63"/>
      <c r="B81" s="43"/>
      <c r="C81" s="39">
        <v>10327</v>
      </c>
      <c r="D81" s="19" t="s">
        <v>88</v>
      </c>
      <c r="E81" s="123">
        <v>0</v>
      </c>
      <c r="F81" s="2">
        <v>40</v>
      </c>
      <c r="G81" s="7"/>
      <c r="H81" s="60">
        <f t="shared" si="0"/>
        <v>0</v>
      </c>
    </row>
    <row r="82" spans="1:8" ht="150" customHeight="1">
      <c r="A82" s="63"/>
      <c r="B82" s="43"/>
      <c r="C82" s="39">
        <v>10352</v>
      </c>
      <c r="D82" s="22" t="s">
        <v>89</v>
      </c>
      <c r="E82" s="123">
        <v>1</v>
      </c>
      <c r="F82" s="2">
        <v>40</v>
      </c>
      <c r="G82" s="7"/>
      <c r="H82" s="60">
        <f t="shared" si="0"/>
        <v>0</v>
      </c>
    </row>
    <row r="83" spans="1:8" ht="150" customHeight="1">
      <c r="A83" s="63"/>
      <c r="B83" s="43"/>
      <c r="C83" s="39">
        <v>20005</v>
      </c>
      <c r="D83" s="29" t="s">
        <v>90</v>
      </c>
      <c r="E83" s="123">
        <v>0</v>
      </c>
      <c r="F83" s="2">
        <v>70</v>
      </c>
      <c r="G83" s="7"/>
      <c r="H83" s="60">
        <f t="shared" si="0"/>
        <v>0</v>
      </c>
    </row>
    <row r="84" spans="1:8" ht="150" customHeight="1">
      <c r="A84" s="63"/>
      <c r="B84" s="43"/>
      <c r="C84" s="39">
        <v>30006</v>
      </c>
      <c r="D84" s="19" t="s">
        <v>91</v>
      </c>
      <c r="E84" s="123">
        <v>0</v>
      </c>
      <c r="F84" s="2">
        <v>65</v>
      </c>
      <c r="G84" s="7"/>
      <c r="H84" s="60">
        <f t="shared" si="0"/>
        <v>0</v>
      </c>
    </row>
    <row r="85" spans="1:8" ht="150" customHeight="1">
      <c r="A85" s="63"/>
      <c r="B85" s="43"/>
      <c r="C85" s="39">
        <v>30022</v>
      </c>
      <c r="D85" s="19" t="s">
        <v>92</v>
      </c>
      <c r="E85" s="123">
        <v>0</v>
      </c>
      <c r="F85" s="2">
        <v>65</v>
      </c>
      <c r="G85" s="7"/>
      <c r="H85" s="60">
        <f t="shared" si="0"/>
        <v>0</v>
      </c>
    </row>
    <row r="86" spans="1:8" ht="150" customHeight="1">
      <c r="A86" s="66"/>
      <c r="B86" s="43"/>
      <c r="C86" s="39">
        <v>40001</v>
      </c>
      <c r="D86" s="26" t="s">
        <v>93</v>
      </c>
      <c r="E86" s="123">
        <v>0</v>
      </c>
      <c r="F86" s="2">
        <v>65</v>
      </c>
      <c r="G86" s="7"/>
      <c r="H86" s="60">
        <f t="shared" si="0"/>
        <v>0</v>
      </c>
    </row>
    <row r="87" spans="1:8" ht="150" customHeight="1">
      <c r="A87" s="66"/>
      <c r="B87" s="43"/>
      <c r="C87" s="39"/>
      <c r="D87" s="26" t="s">
        <v>117</v>
      </c>
      <c r="E87" s="123">
        <v>1</v>
      </c>
      <c r="F87" s="2">
        <v>65</v>
      </c>
      <c r="G87" s="7"/>
      <c r="H87" s="60">
        <f t="shared" si="0"/>
        <v>0</v>
      </c>
    </row>
    <row r="88" spans="1:8" ht="150" customHeight="1">
      <c r="A88" s="65"/>
      <c r="B88" s="43"/>
      <c r="C88" s="39">
        <v>40034</v>
      </c>
      <c r="D88" s="30" t="s">
        <v>94</v>
      </c>
      <c r="E88" s="123">
        <v>0</v>
      </c>
      <c r="F88" s="2">
        <v>65</v>
      </c>
      <c r="G88" s="7"/>
      <c r="H88" s="60">
        <f t="shared" si="0"/>
        <v>0</v>
      </c>
    </row>
    <row r="89" spans="1:8" ht="150" customHeight="1">
      <c r="A89" s="65"/>
      <c r="B89" s="43"/>
      <c r="C89" s="39">
        <v>60001</v>
      </c>
      <c r="D89" s="26" t="s">
        <v>95</v>
      </c>
      <c r="E89" s="123">
        <v>1</v>
      </c>
      <c r="F89" s="2">
        <v>60</v>
      </c>
      <c r="G89" s="7"/>
      <c r="H89" s="60">
        <f t="shared" si="0"/>
        <v>0</v>
      </c>
    </row>
    <row r="90" spans="1:8" ht="150" customHeight="1">
      <c r="A90" s="66"/>
      <c r="B90" s="43"/>
      <c r="C90" s="39">
        <v>60002</v>
      </c>
      <c r="D90" s="26" t="s">
        <v>96</v>
      </c>
      <c r="E90" s="123">
        <v>1</v>
      </c>
      <c r="F90" s="2">
        <v>60</v>
      </c>
      <c r="G90" s="7"/>
      <c r="H90" s="60">
        <f t="shared" si="0"/>
        <v>0</v>
      </c>
    </row>
    <row r="91" spans="1:8" ht="150" customHeight="1">
      <c r="A91" s="66"/>
      <c r="B91" s="43"/>
      <c r="C91" s="39">
        <v>60003</v>
      </c>
      <c r="D91" s="26" t="s">
        <v>97</v>
      </c>
      <c r="E91" s="123">
        <v>1</v>
      </c>
      <c r="F91" s="2">
        <v>60</v>
      </c>
      <c r="G91" s="7"/>
      <c r="H91" s="60">
        <f t="shared" si="0"/>
        <v>0</v>
      </c>
    </row>
    <row r="92" spans="1:8" ht="150" customHeight="1">
      <c r="A92" s="66"/>
      <c r="B92" s="43"/>
      <c r="C92" s="39">
        <v>60004</v>
      </c>
      <c r="D92" s="31" t="s">
        <v>98</v>
      </c>
      <c r="E92" s="123">
        <v>1</v>
      </c>
      <c r="F92" s="2">
        <v>60</v>
      </c>
      <c r="G92" s="7"/>
      <c r="H92" s="60">
        <f t="shared" si="0"/>
        <v>0</v>
      </c>
    </row>
    <row r="93" spans="1:8" ht="150" customHeight="1">
      <c r="A93" s="66"/>
      <c r="B93" s="43"/>
      <c r="C93" s="39">
        <v>70015</v>
      </c>
      <c r="D93" s="26" t="s">
        <v>105</v>
      </c>
      <c r="E93" s="123">
        <v>2</v>
      </c>
      <c r="F93" s="2">
        <v>60</v>
      </c>
      <c r="G93" s="7"/>
      <c r="H93" s="60">
        <f t="shared" si="0"/>
        <v>0</v>
      </c>
    </row>
    <row r="94" spans="1:8" ht="150" customHeight="1">
      <c r="A94" s="63"/>
      <c r="B94" s="43"/>
      <c r="C94" s="39" t="s">
        <v>109</v>
      </c>
      <c r="D94" s="22" t="s">
        <v>103</v>
      </c>
      <c r="E94" s="123">
        <v>0</v>
      </c>
      <c r="F94" s="2">
        <v>45</v>
      </c>
      <c r="G94" s="7"/>
      <c r="H94" s="60">
        <f t="shared" si="0"/>
        <v>0</v>
      </c>
    </row>
    <row r="95" spans="1:8" ht="150" customHeight="1">
      <c r="A95" s="121"/>
      <c r="B95" s="43"/>
      <c r="C95" s="39" t="s">
        <v>116</v>
      </c>
      <c r="D95" s="22" t="s">
        <v>115</v>
      </c>
      <c r="E95" s="123">
        <v>3</v>
      </c>
      <c r="F95" s="2">
        <v>45</v>
      </c>
      <c r="G95" s="7"/>
      <c r="H95" s="60">
        <f t="shared" si="0"/>
        <v>0</v>
      </c>
    </row>
    <row r="96" spans="1:8" ht="150" customHeight="1">
      <c r="A96" s="67"/>
      <c r="B96" s="43"/>
      <c r="C96" s="39" t="s">
        <v>110</v>
      </c>
      <c r="D96" s="68" t="s">
        <v>99</v>
      </c>
      <c r="E96" s="123">
        <v>0</v>
      </c>
      <c r="F96" s="2">
        <v>65</v>
      </c>
      <c r="G96" s="7"/>
      <c r="H96" s="60">
        <f t="shared" si="0"/>
        <v>0</v>
      </c>
    </row>
    <row r="97" spans="1:8" ht="150" customHeight="1">
      <c r="A97" s="67"/>
      <c r="B97" s="43"/>
      <c r="C97" s="39" t="s">
        <v>111</v>
      </c>
      <c r="D97" s="32" t="s">
        <v>100</v>
      </c>
      <c r="E97" s="123">
        <v>0</v>
      </c>
      <c r="F97" s="2">
        <v>65</v>
      </c>
      <c r="G97" s="7"/>
      <c r="H97" s="60">
        <f t="shared" si="0"/>
        <v>0</v>
      </c>
    </row>
    <row r="98" spans="1:8" ht="150" customHeight="1">
      <c r="A98" s="67"/>
      <c r="B98" s="43"/>
      <c r="C98" s="39" t="s">
        <v>112</v>
      </c>
      <c r="D98" s="33" t="s">
        <v>101</v>
      </c>
      <c r="E98" s="123">
        <v>0</v>
      </c>
      <c r="F98" s="2">
        <v>65</v>
      </c>
      <c r="G98" s="7"/>
      <c r="H98" s="60">
        <f t="shared" si="0"/>
        <v>0</v>
      </c>
    </row>
    <row r="99" spans="1:8" ht="150" customHeight="1">
      <c r="A99" s="67"/>
      <c r="B99" s="43"/>
      <c r="C99" s="39" t="s">
        <v>113</v>
      </c>
      <c r="D99" s="32" t="s">
        <v>104</v>
      </c>
      <c r="E99" s="123">
        <v>1</v>
      </c>
      <c r="F99" s="2">
        <v>65</v>
      </c>
      <c r="G99" s="7"/>
      <c r="H99" s="60">
        <f t="shared" si="0"/>
        <v>0</v>
      </c>
    </row>
    <row r="100" spans="1:8" ht="150" customHeight="1">
      <c r="A100" s="67"/>
      <c r="B100" s="45"/>
      <c r="C100" s="39" t="s">
        <v>114</v>
      </c>
      <c r="D100" s="32" t="s">
        <v>102</v>
      </c>
      <c r="E100" s="123">
        <v>0</v>
      </c>
      <c r="F100" s="2">
        <v>65</v>
      </c>
      <c r="G100" s="7"/>
      <c r="H100" s="60">
        <f t="shared" si="0"/>
        <v>0</v>
      </c>
    </row>
    <row r="101" spans="1:8" ht="150" customHeight="1">
      <c r="A101" s="69"/>
      <c r="B101" s="9"/>
      <c r="C101" s="41"/>
      <c r="D101" s="34"/>
      <c r="E101" s="123"/>
      <c r="F101" s="2"/>
      <c r="G101" s="7"/>
      <c r="H101" s="60">
        <f t="shared" si="0"/>
        <v>0</v>
      </c>
    </row>
    <row r="102" spans="1:8">
      <c r="A102" s="70"/>
      <c r="B102" s="71"/>
      <c r="C102" s="72"/>
      <c r="D102" s="73"/>
      <c r="E102" s="124"/>
      <c r="F102" s="71"/>
      <c r="G102" s="8"/>
      <c r="H102" s="60"/>
    </row>
    <row r="103" spans="1:8" ht="30" customHeight="1">
      <c r="A103" s="70"/>
      <c r="B103" s="71"/>
      <c r="C103" s="72"/>
      <c r="D103" s="73"/>
      <c r="E103" s="124"/>
      <c r="F103" s="12"/>
      <c r="G103" s="6"/>
      <c r="H103" s="60">
        <f>SUM(H12:H101)*1.1</f>
        <v>0</v>
      </c>
    </row>
    <row r="104" spans="1:8">
      <c r="A104" s="70"/>
      <c r="B104" s="71"/>
      <c r="C104" s="72"/>
      <c r="D104" s="73"/>
      <c r="E104" s="124"/>
      <c r="F104" s="71"/>
      <c r="G104" s="6"/>
      <c r="H104" s="74"/>
    </row>
    <row r="105" spans="1:8">
      <c r="A105" s="70"/>
      <c r="B105" s="71"/>
      <c r="C105" s="72"/>
      <c r="D105" s="94" t="s">
        <v>8</v>
      </c>
      <c r="E105" s="95"/>
      <c r="F105" s="4"/>
      <c r="G105" s="3"/>
      <c r="H105" s="75"/>
    </row>
    <row r="106" spans="1:8">
      <c r="A106" s="70"/>
      <c r="B106" s="71"/>
      <c r="C106" s="72"/>
      <c r="D106" s="110" t="s">
        <v>9</v>
      </c>
      <c r="E106" s="111"/>
      <c r="F106" s="46"/>
      <c r="G106" s="71"/>
      <c r="H106" s="76"/>
    </row>
    <row r="107" spans="1:8">
      <c r="A107" s="70"/>
      <c r="B107" s="71"/>
      <c r="C107" s="72"/>
      <c r="D107" s="110" t="s">
        <v>10</v>
      </c>
      <c r="E107" s="111"/>
      <c r="F107" s="47"/>
      <c r="G107" s="71"/>
      <c r="H107" s="76"/>
    </row>
    <row r="108" spans="1:8">
      <c r="A108" s="70"/>
      <c r="B108" s="71"/>
      <c r="C108" s="72"/>
      <c r="D108" s="110" t="s">
        <v>11</v>
      </c>
      <c r="E108" s="111"/>
      <c r="F108" s="47"/>
      <c r="G108" s="71"/>
      <c r="H108" s="76"/>
    </row>
    <row r="109" spans="1:8">
      <c r="A109" s="70"/>
      <c r="B109" s="71"/>
      <c r="C109" s="72"/>
      <c r="D109" s="110" t="s">
        <v>12</v>
      </c>
      <c r="E109" s="111"/>
      <c r="F109" s="47"/>
      <c r="G109" s="71"/>
      <c r="H109" s="76"/>
    </row>
    <row r="110" spans="1:8">
      <c r="A110" s="70"/>
      <c r="B110" s="71"/>
      <c r="C110" s="72"/>
      <c r="D110" s="112" t="s">
        <v>13</v>
      </c>
      <c r="E110" s="113"/>
      <c r="F110" s="47"/>
      <c r="G110" s="71"/>
      <c r="H110" s="76"/>
    </row>
    <row r="111" spans="1:8" ht="24" thickBot="1">
      <c r="A111" s="77"/>
      <c r="B111" s="78"/>
      <c r="C111" s="79"/>
      <c r="D111" s="80"/>
      <c r="E111" s="125"/>
      <c r="F111" s="78"/>
      <c r="G111" s="78"/>
      <c r="H111" s="81"/>
    </row>
    <row r="112" spans="1:8" ht="24" thickTop="1"/>
  </sheetData>
  <mergeCells count="24">
    <mergeCell ref="G7:G8"/>
    <mergeCell ref="G9:G10"/>
    <mergeCell ref="D109:E109"/>
    <mergeCell ref="D110:E110"/>
    <mergeCell ref="H9:H10"/>
    <mergeCell ref="D107:E107"/>
    <mergeCell ref="D108:E108"/>
    <mergeCell ref="F9:F10"/>
    <mergeCell ref="D9:D10"/>
    <mergeCell ref="E9:E10"/>
    <mergeCell ref="B12:E12"/>
    <mergeCell ref="C9:C10"/>
    <mergeCell ref="D106:E106"/>
    <mergeCell ref="A1:B5"/>
    <mergeCell ref="C1:E1"/>
    <mergeCell ref="C2:E2"/>
    <mergeCell ref="C3:E3"/>
    <mergeCell ref="C4:E4"/>
    <mergeCell ref="C6:F6"/>
    <mergeCell ref="D7:E8"/>
    <mergeCell ref="A6:B8"/>
    <mergeCell ref="A11:E11"/>
    <mergeCell ref="D105:E105"/>
    <mergeCell ref="A9:B10"/>
  </mergeCells>
  <phoneticPr fontId="1" type="noConversion"/>
  <pageMargins left="0.70866141732283472" right="0.70866141732283472" top="0.74803149606299213" bottom="0.74803149606299213" header="0.31496062992125984" footer="0.31496062992125984"/>
  <pageSetup paperSize="9" scale="41" fitToHeight="8" orientation="portrait" horizontalDpi="4294967292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Allura</dc:creator>
  <cp:lastModifiedBy>PC</cp:lastModifiedBy>
  <cp:lastPrinted>2023-06-15T10:26:37Z</cp:lastPrinted>
  <dcterms:created xsi:type="dcterms:W3CDTF">2015-07-07T11:34:31Z</dcterms:created>
  <dcterms:modified xsi:type="dcterms:W3CDTF">2023-08-07T08:16:20Z</dcterms:modified>
</cp:coreProperties>
</file>