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5427"/>
  <workbookPr/>
  <mc:AlternateContent xmlns:mc="http://schemas.openxmlformats.org/markup-compatibility/2006">
    <mc:Choice Requires="x15">
      <x15ac:absPath xmlns:x15ac="http://schemas.microsoft.com/office/spreadsheetml/2010/11/ac" url="L:\Orchids\AMThai Orchids\Spring 2022\"/>
    </mc:Choice>
  </mc:AlternateContent>
  <xr:revisionPtr revIDLastSave="0" documentId="13_ncr:1_{194B86EF-C428-4ACA-9C16-7E3D88D88C9D}" xr6:coauthVersionLast="47" xr6:coauthVersionMax="47" xr10:uidLastSave="{00000000-0000-0000-0000-000000000000}"/>
  <bookViews>
    <workbookView xWindow="390" yWindow="450" windowWidth="23610" windowHeight="1305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H129" i="1" l="1"/>
  <c r="H130" i="1"/>
  <c r="H131" i="1"/>
  <c r="H132" i="1"/>
  <c r="H133" i="1"/>
  <c r="H134" i="1"/>
  <c r="H135" i="1"/>
  <c r="H136" i="1"/>
  <c r="H137" i="1"/>
  <c r="H138" i="1"/>
  <c r="H139" i="1"/>
  <c r="H140" i="1"/>
  <c r="H141" i="1"/>
  <c r="H142" i="1"/>
  <c r="H143" i="1"/>
  <c r="H144" i="1"/>
  <c r="H145" i="1"/>
  <c r="H146" i="1"/>
  <c r="H147" i="1"/>
  <c r="H148" i="1"/>
  <c r="H149" i="1"/>
  <c r="H150" i="1"/>
  <c r="H151" i="1"/>
  <c r="H152" i="1"/>
  <c r="H153" i="1"/>
  <c r="H154" i="1"/>
  <c r="H155" i="1"/>
  <c r="H156" i="1"/>
  <c r="H157" i="1"/>
  <c r="H158" i="1"/>
  <c r="H159" i="1"/>
  <c r="H160" i="1"/>
  <c r="H46" i="1"/>
  <c r="H45" i="1"/>
  <c r="H12" i="1"/>
  <c r="H13" i="1"/>
  <c r="H14" i="1"/>
  <c r="H15" i="1"/>
  <c r="H16" i="1"/>
  <c r="H17" i="1"/>
  <c r="H18" i="1"/>
  <c r="H19" i="1"/>
  <c r="H20" i="1"/>
  <c r="H21" i="1"/>
  <c r="H22" i="1"/>
  <c r="H23" i="1"/>
  <c r="H24" i="1"/>
  <c r="H25" i="1"/>
  <c r="H26" i="1"/>
  <c r="H27" i="1"/>
  <c r="H28" i="1"/>
  <c r="H29" i="1"/>
  <c r="H30" i="1"/>
  <c r="H31" i="1"/>
  <c r="H32" i="1"/>
  <c r="H33" i="1"/>
  <c r="H34" i="1"/>
  <c r="H35" i="1"/>
  <c r="H36" i="1"/>
  <c r="H37" i="1"/>
  <c r="H38" i="1"/>
  <c r="H39" i="1"/>
  <c r="H40" i="1"/>
  <c r="H41" i="1"/>
  <c r="H42" i="1"/>
  <c r="H43" i="1"/>
  <c r="H44" i="1"/>
  <c r="H47" i="1"/>
  <c r="H48" i="1"/>
  <c r="H49" i="1"/>
  <c r="H50" i="1"/>
  <c r="H51" i="1"/>
  <c r="H52" i="1"/>
  <c r="H53" i="1"/>
  <c r="H54" i="1"/>
  <c r="H55" i="1"/>
  <c r="H56" i="1"/>
  <c r="H57" i="1"/>
  <c r="H58" i="1"/>
  <c r="H59" i="1"/>
  <c r="H60" i="1"/>
  <c r="H61" i="1"/>
  <c r="H62" i="1"/>
  <c r="H63" i="1"/>
  <c r="H64" i="1"/>
  <c r="H65" i="1"/>
  <c r="H66" i="1"/>
  <c r="H67" i="1"/>
  <c r="H68" i="1"/>
  <c r="H69" i="1"/>
  <c r="H70" i="1"/>
  <c r="H71" i="1"/>
  <c r="H72" i="1"/>
  <c r="H73" i="1"/>
  <c r="H74" i="1"/>
  <c r="H75" i="1"/>
  <c r="H76" i="1"/>
  <c r="H77" i="1"/>
  <c r="H78" i="1"/>
  <c r="H79" i="1"/>
  <c r="H80" i="1"/>
  <c r="H81" i="1"/>
  <c r="H82" i="1"/>
  <c r="H83" i="1"/>
  <c r="H84" i="1"/>
  <c r="H85" i="1"/>
  <c r="H86" i="1"/>
  <c r="H87" i="1"/>
  <c r="H88" i="1"/>
  <c r="H89" i="1"/>
  <c r="H90" i="1"/>
  <c r="H112" i="1" l="1"/>
  <c r="H92" i="1"/>
  <c r="H93" i="1"/>
  <c r="H95" i="1"/>
  <c r="H96" i="1"/>
  <c r="H97" i="1"/>
  <c r="H98" i="1"/>
  <c r="H99" i="1"/>
  <c r="H100" i="1"/>
  <c r="H101" i="1"/>
  <c r="H102" i="1"/>
  <c r="H103" i="1"/>
  <c r="H104" i="1"/>
  <c r="H105" i="1"/>
  <c r="H106" i="1"/>
  <c r="H107" i="1"/>
  <c r="H109" i="1"/>
  <c r="H110" i="1"/>
  <c r="H111" i="1"/>
  <c r="H113" i="1"/>
  <c r="H114" i="1"/>
  <c r="H115" i="1"/>
  <c r="H116" i="1"/>
  <c r="H117" i="1"/>
  <c r="H119" i="1"/>
  <c r="H120" i="1"/>
  <c r="H121" i="1"/>
  <c r="H122" i="1"/>
  <c r="H123" i="1"/>
  <c r="H124" i="1"/>
  <c r="H125" i="1"/>
  <c r="H126" i="1"/>
  <c r="H127" i="1"/>
  <c r="H161" i="1"/>
  <c r="H162" i="1"/>
  <c r="H164" i="1" l="1"/>
</calcChain>
</file>

<file path=xl/sharedStrings.xml><?xml version="1.0" encoding="utf-8"?>
<sst xmlns="http://schemas.openxmlformats.org/spreadsheetml/2006/main" count="229" uniqueCount="228">
  <si>
    <t>Code</t>
  </si>
  <si>
    <t>Photos</t>
  </si>
  <si>
    <t>Price $AU</t>
  </si>
  <si>
    <t>Mallee Phallies Orchid Importers</t>
  </si>
  <si>
    <t>E-mail: malleephallies@kevalloyd.com.au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</si>
  <si>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</si>
  <si>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</si>
  <si>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</si>
  <si>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</si>
  <si>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</si>
  <si>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</si>
  <si>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</si>
  <si>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</si>
  <si>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</si>
  <si>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</si>
  <si>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</si>
  <si>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</si>
  <si>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</si>
  <si>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Spring 2022</t>
  </si>
  <si>
    <t>Den. 10270</t>
  </si>
  <si>
    <t>Den. 10271</t>
  </si>
  <si>
    <t>Den. 10279</t>
  </si>
  <si>
    <t>Den. Aredung Light Blue #OT313</t>
  </si>
  <si>
    <t>Den. Big Bear #10230</t>
  </si>
  <si>
    <t>Den. Black Jelly #10210</t>
  </si>
  <si>
    <t xml:space="preserve">Den. Blue Karbin </t>
  </si>
  <si>
    <t>Den. Blue Ocean #10016</t>
  </si>
  <si>
    <t>Den. Blue Planet #10017</t>
  </si>
  <si>
    <t>Den. Blue Spin #10018</t>
  </si>
  <si>
    <t>Den. Blue Spin #UA 8 #OT 234</t>
  </si>
  <si>
    <t>Den. Blue VN #10232</t>
  </si>
  <si>
    <t>Den. BP 8 #10295</t>
  </si>
  <si>
    <t>Den. Caesar #10029</t>
  </si>
  <si>
    <t>Den. Chawin</t>
  </si>
  <si>
    <t>Den. Christmas Red #10227</t>
  </si>
  <si>
    <t>Den. Dang King #10033</t>
  </si>
  <si>
    <t>Den. Dang Ladda #10034</t>
  </si>
  <si>
    <t>Den. DN 19 #10038</t>
  </si>
  <si>
    <t>Den. Genting Royal #B 395</t>
  </si>
  <si>
    <t>Den. Hirochi Blue #10051</t>
  </si>
  <si>
    <t>Den. Jack Concert Red #JCR</t>
  </si>
  <si>
    <t>Den. Jade Yellow #10204</t>
  </si>
  <si>
    <t>Den. Jiad Brown #10053</t>
  </si>
  <si>
    <t>Den. Kaoyai Gold</t>
  </si>
  <si>
    <t>Den. Khaoyai Gold #10054</t>
  </si>
  <si>
    <t>Den. Koi VN #10234</t>
  </si>
  <si>
    <t>Den. Liberty #10057</t>
  </si>
  <si>
    <t>Den. LTF 220 #10058</t>
  </si>
  <si>
    <t>Den. Midori #10065</t>
  </si>
  <si>
    <t>Den. MVN #10049</t>
  </si>
  <si>
    <t>Den. OKSI</t>
  </si>
  <si>
    <t>Den. Old rose #10277</t>
  </si>
  <si>
    <t>Den. OT 258 #10075</t>
  </si>
  <si>
    <t>Den. OT 276 #10081</t>
  </si>
  <si>
    <t>Den. OT 282 #10082</t>
  </si>
  <si>
    <t>Den. OT 288 #10085</t>
  </si>
  <si>
    <t>Den. OT 362 #10118</t>
  </si>
  <si>
    <t>Den. OT 364 #10119</t>
  </si>
  <si>
    <t xml:space="preserve">Den. Pachara Fancy. </t>
  </si>
  <si>
    <t>Den. Pensuda</t>
  </si>
  <si>
    <t>Den. Purple Comely #UA 84</t>
  </si>
  <si>
    <t>Den. Red #10226</t>
  </si>
  <si>
    <t>Den. Rose #10125</t>
  </si>
  <si>
    <t>Den. Sampran Brown #SPB</t>
  </si>
  <si>
    <t xml:space="preserve">Den. Senberry #MLTF </t>
  </si>
  <si>
    <t>Den. Somrak Candy #10009</t>
  </si>
  <si>
    <t>Den. Tabtim Siam #10135</t>
  </si>
  <si>
    <t xml:space="preserve">Den. Tanat Blue </t>
  </si>
  <si>
    <t>Den. Thongchai Peach #10137</t>
  </si>
  <si>
    <t>Den. Thongchai Uncheng #10138</t>
  </si>
  <si>
    <t>Den. UA 55 #10146</t>
  </si>
  <si>
    <t>Den. UA 6 #10202</t>
  </si>
  <si>
    <t>Den. UA 69 #10151</t>
  </si>
  <si>
    <t>Den. UA 75 #10154</t>
  </si>
  <si>
    <t>Den. UA 78 #10157</t>
  </si>
  <si>
    <t>Den. UA 85 #10163</t>
  </si>
  <si>
    <t>Den. UA 86 #10164</t>
  </si>
  <si>
    <t>Den. UA 9 #10141</t>
  </si>
  <si>
    <t>Den. UA 91 #10167</t>
  </si>
  <si>
    <t>Den. UA 94 #10169</t>
  </si>
  <si>
    <t>Den. UA 97 #10171</t>
  </si>
  <si>
    <t>Den. Vine #10175</t>
  </si>
  <si>
    <t>Den. Wine Kiss #10229</t>
  </si>
  <si>
    <t>Den. Yellow Brown</t>
  </si>
  <si>
    <t>Den. Yellow Chantakarn #OT 8</t>
  </si>
  <si>
    <t>Den. Yellow Red Lips #UA 12</t>
  </si>
  <si>
    <t>Den. Yellow Splash</t>
  </si>
  <si>
    <t>Den. Yellow Twist #OT 314</t>
  </si>
  <si>
    <t>Den. Aredung Green #10006</t>
  </si>
  <si>
    <t>Den. Morning Sun #UA 7 #10201</t>
  </si>
  <si>
    <t>Den. OT 259 #10076</t>
  </si>
  <si>
    <t>Den. OT 286 #10083</t>
  </si>
  <si>
    <t>Den. OT 360 #10117</t>
  </si>
  <si>
    <t>Den. White Liberty</t>
  </si>
  <si>
    <t>Dendrobiums</t>
  </si>
  <si>
    <t>Cattleyas</t>
  </si>
  <si>
    <t>Cattleya Hat Yai Golden Nugget #20005</t>
  </si>
  <si>
    <t>Cattleya Yellow</t>
  </si>
  <si>
    <t>Big Flowers:</t>
  </si>
  <si>
    <t>STC-630</t>
  </si>
  <si>
    <t>C. Mishima Elf Blue</t>
  </si>
  <si>
    <t>STC-430</t>
  </si>
  <si>
    <t xml:space="preserve">Rlc. Ahchung Ruby </t>
  </si>
  <si>
    <t>STC-688</t>
  </si>
  <si>
    <t xml:space="preserve">Rlc. Diamond Pearl </t>
  </si>
  <si>
    <t>STC-735</t>
  </si>
  <si>
    <t xml:space="preserve">Rlc. Hwa Yuan Grace </t>
  </si>
  <si>
    <t>STC-687/707</t>
  </si>
  <si>
    <t xml:space="preserve">Rlc. Liu's Joyance </t>
  </si>
  <si>
    <t>STC-617/829</t>
  </si>
  <si>
    <t xml:space="preserve">Rlc. Nakornchaisri Red </t>
  </si>
  <si>
    <t>STC-839</t>
  </si>
  <si>
    <t xml:space="preserve">Rlc. Port of Paradise </t>
  </si>
  <si>
    <t>STC-828</t>
  </si>
  <si>
    <t>Rlc. Roungnapha Fancy # 3 (Warm Welcome')</t>
  </si>
  <si>
    <t>STC-912/883</t>
  </si>
  <si>
    <t xml:space="preserve">Rlc. Shang Ding Beauty </t>
  </si>
  <si>
    <t>STC-962</t>
  </si>
  <si>
    <t xml:space="preserve">Rlc. Siam Song </t>
  </si>
  <si>
    <t>STC-733</t>
  </si>
  <si>
    <t xml:space="preserve">Rlc. Star of Siam </t>
  </si>
  <si>
    <t>STC-835</t>
  </si>
  <si>
    <t>Rlc. Thaksina Gold #1 by Joy</t>
  </si>
  <si>
    <t>STC-836</t>
  </si>
  <si>
    <t>Rth. Siam Fancy 'Wing of Fire'</t>
  </si>
  <si>
    <t>Small Flowers:</t>
  </si>
  <si>
    <t>STC-711/738/832</t>
  </si>
  <si>
    <t xml:space="preserve">C. Yuan Dung Python 'Passion Fruit'  </t>
  </si>
  <si>
    <t>STC-615</t>
  </si>
  <si>
    <t>B. Jiminey Cricket AM</t>
  </si>
  <si>
    <t>STC-666</t>
  </si>
  <si>
    <t>Bc. Nakornpathom Bell</t>
  </si>
  <si>
    <t>STC-636/657</t>
  </si>
  <si>
    <t>Bc. Noknoy = C. Penny Kuroda x nodosa</t>
  </si>
  <si>
    <t>STC-144/477</t>
  </si>
  <si>
    <t xml:space="preserve">Rby. Copper Queen </t>
  </si>
  <si>
    <t>/STC-622/</t>
  </si>
  <si>
    <t xml:space="preserve">Cahuzacara Jairak Starburst 'Sunshine' </t>
  </si>
  <si>
    <t>STC-491</t>
  </si>
  <si>
    <t xml:space="preserve">Bc. Taiwan Mermaid </t>
  </si>
  <si>
    <t>STC-846/868</t>
  </si>
  <si>
    <t>Rth. Jairak Delight</t>
  </si>
  <si>
    <t>STC-647</t>
  </si>
  <si>
    <t>Rlc. Waianare Leopard 'Chinghua'</t>
  </si>
  <si>
    <t>Others</t>
  </si>
  <si>
    <t>Mtssa. Charles Fitch Izumi #Ari41</t>
  </si>
  <si>
    <t>Onc. Royal Rope #Ari50</t>
  </si>
  <si>
    <t>Onc. Tzeng Wen Spot Ari36</t>
  </si>
  <si>
    <t>Rhy. gigantea 'Red'</t>
  </si>
  <si>
    <t>Rhy. Cartoon</t>
  </si>
  <si>
    <t>Rhy. Plai Rai</t>
  </si>
  <si>
    <t>V. Adisak Blue #ออฟ49</t>
  </si>
  <si>
    <t>V. Katsura Rich Pink</t>
  </si>
  <si>
    <t>V. Pachara Blue</t>
  </si>
  <si>
    <t>Den. New Burana Red Stem #OT324</t>
  </si>
  <si>
    <t>Den. Pink Kairit. #10122</t>
  </si>
  <si>
    <t>Den. Sri Pai #10134</t>
  </si>
  <si>
    <t>O-4</t>
  </si>
  <si>
    <t>O-10</t>
  </si>
  <si>
    <t>O-12</t>
  </si>
  <si>
    <t>O-23</t>
  </si>
  <si>
    <t>O-27</t>
  </si>
  <si>
    <t>Z. Big Red One</t>
  </si>
  <si>
    <t>O-30</t>
  </si>
  <si>
    <t>O-36</t>
  </si>
  <si>
    <t>O-45</t>
  </si>
  <si>
    <t>O-46</t>
  </si>
  <si>
    <t>O-47</t>
  </si>
  <si>
    <t>Onc. California Red</t>
  </si>
  <si>
    <t>O-48</t>
  </si>
  <si>
    <t>O-50</t>
  </si>
  <si>
    <t>Onc. Volcano Queen Hula Halau</t>
  </si>
  <si>
    <t>O-53</t>
  </si>
  <si>
    <t>Wils. Red Bull</t>
  </si>
  <si>
    <t>O-65</t>
  </si>
  <si>
    <t>Colm. Song Red</t>
  </si>
  <si>
    <t>O-66</t>
  </si>
  <si>
    <t>Wils. Tropical Stripe</t>
  </si>
  <si>
    <t>O-68</t>
  </si>
  <si>
    <t>Odcdm. Burgundy Sensation</t>
  </si>
  <si>
    <t>O-72</t>
  </si>
  <si>
    <t>Onc. Brown Sugar</t>
  </si>
  <si>
    <t>O-75</t>
  </si>
  <si>
    <t>Onc. Araceli Cleous</t>
  </si>
  <si>
    <t>O-76</t>
  </si>
  <si>
    <t>Zygopetalum</t>
  </si>
  <si>
    <t>O-92</t>
  </si>
  <si>
    <t>PN-1</t>
  </si>
  <si>
    <t>PN-3</t>
  </si>
  <si>
    <t>PN-4</t>
  </si>
  <si>
    <t>PN-6</t>
  </si>
  <si>
    <t>PN-7</t>
  </si>
  <si>
    <t>PN-8</t>
  </si>
  <si>
    <t>PN-9</t>
  </si>
  <si>
    <t>PN-10</t>
  </si>
  <si>
    <t xml:space="preserve"> Enter the desired Quantity of Plants in the Column 'Q'. The 'Total' column will update automatically. </t>
  </si>
  <si>
    <t>Colm. Wildcat 'Bobcat'</t>
  </si>
  <si>
    <t>Bllra. Tahoma Glacier 'Green'</t>
  </si>
  <si>
    <t>Colm. Wildcat 'Sky Beauty'</t>
  </si>
  <si>
    <t>Colm. Wildcat 'Lovely Kitty'</t>
  </si>
  <si>
    <t>Colm. Cheeta 'Silver'</t>
  </si>
  <si>
    <t>Intergeneric -  30+ seedlings/flask unless stated!</t>
  </si>
  <si>
    <t>Available</t>
  </si>
  <si>
    <t>Mtssa. Kawai's Choice 'Pacific Paradise' - 40+ seedlings/flask</t>
  </si>
  <si>
    <t>Onc. Pacific Sunrise 'Hakalau' - 40+ seedlings/flask</t>
  </si>
  <si>
    <t xml:space="preserve">Incd. Misty Fragrance - 40+ seedlings/flask  </t>
  </si>
  <si>
    <t>Onc. Yellow Passion - 40+ seedlings/flask</t>
  </si>
  <si>
    <t>Bllra. Marfitch Howards Dream</t>
  </si>
  <si>
    <t>PN-11</t>
  </si>
  <si>
    <t>PN-12</t>
  </si>
  <si>
    <t>Den. (Nestor semi-alba x parishii semi-alba)</t>
  </si>
  <si>
    <t>Den. (anosmum alba x anosmum)</t>
  </si>
  <si>
    <t>Den. nobile Fancy Angel 'Lycee'</t>
  </si>
  <si>
    <t>Den. nobile Sea Mary 'Snow King '</t>
  </si>
  <si>
    <t>Den. nobile Violet Fizz 'Luna '</t>
  </si>
  <si>
    <t>Den. nobile Oriental Smile 'Fantasy '</t>
  </si>
  <si>
    <t>Den. nobile Love Memory 'Fizz '</t>
  </si>
  <si>
    <t>Den. nobile Wave King 'Akebono '</t>
  </si>
  <si>
    <t>Den. nobile Spring Dream</t>
  </si>
  <si>
    <t>Den. nobile</t>
  </si>
  <si>
    <t>Bc. Rustic Spots #3</t>
  </si>
  <si>
    <t xml:space="preserve">Rby. Mikawa Pallette </t>
  </si>
  <si>
    <t>STC-686</t>
  </si>
  <si>
    <t>STC-573</t>
  </si>
  <si>
    <t>STC-661</t>
  </si>
  <si>
    <t>Rlc. Duh's White 'Peppa Pig'</t>
  </si>
  <si>
    <t>Den. Chocolate OT 323 #10104</t>
  </si>
  <si>
    <t>Updated September 5 to reflect stock after pre-orders!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</si>
</sst>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44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b/>
      <sz val="18"/>
      <color indexed="8"/>
      <name val="Calibri"/>
      <family val="2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color theme="1"/>
      <name val="Calibri"/>
      <family val="2"/>
      <scheme val="minor"/>
    </font>
    <font>
      <b/>
      <sz val="24"/>
      <name val="Arial Unicode MS"/>
      <family val="1"/>
      <charset val="136"/>
    </font>
    <font>
      <sz val="24"/>
      <color theme="1"/>
      <name val="Calibri"/>
      <family val="2"/>
      <scheme val="minor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sz val="28"/>
      <color theme="1"/>
      <name val="Forte"/>
      <family val="4"/>
    </font>
    <font>
      <sz val="50"/>
      <color theme="1"/>
      <name val="Calibri"/>
      <family val="2"/>
      <scheme val="minor"/>
    </font>
    <font>
      <b/>
      <sz val="50"/>
      <color theme="1"/>
      <name val="Tahoma"/>
      <family val="2"/>
    </font>
    <font>
      <sz val="11"/>
      <color theme="1"/>
      <name val="Tahoma"/>
      <family val="2"/>
    </font>
    <font>
      <b/>
      <sz val="28"/>
      <color indexed="8"/>
      <name val="Calibri"/>
      <family val="2"/>
    </font>
    <font>
      <sz val="48"/>
      <color theme="1"/>
      <name val="Angsana New"/>
      <family val="1"/>
    </font>
    <font>
      <sz val="48"/>
      <color theme="1"/>
      <name val="Arial Narrow"/>
      <family val="2"/>
    </font>
    <font>
      <sz val="48"/>
      <color theme="1"/>
      <name val="Angsana New"/>
      <family val="2"/>
    </font>
    <font>
      <sz val="48"/>
      <color theme="1"/>
      <name val="Calibri"/>
      <family val="2"/>
      <scheme val="minor"/>
    </font>
    <font>
      <b/>
      <sz val="36"/>
      <color theme="2"/>
      <name val="Calibri"/>
      <family val="2"/>
      <scheme val="minor"/>
    </font>
    <font>
      <sz val="12"/>
      <color theme="1"/>
      <name val="Arial"/>
      <family val="2"/>
    </font>
    <font>
      <b/>
      <sz val="14"/>
      <color theme="1"/>
      <name val="Calibri"/>
      <family val="2"/>
      <scheme val="minor"/>
    </font>
    <font>
      <sz val="12"/>
      <name val="Arial"/>
      <family val="2"/>
    </font>
    <font>
      <b/>
      <sz val="14"/>
      <name val="Calibri"/>
      <family val="2"/>
      <scheme val="minor"/>
    </font>
    <font>
      <sz val="11"/>
      <color theme="1"/>
      <name val="Calibri"/>
      <family val="2"/>
      <charset val="222"/>
      <scheme val="minor"/>
    </font>
    <font>
      <sz val="16"/>
      <color theme="1"/>
      <name val="Arial"/>
      <family val="2"/>
    </font>
    <font>
      <sz val="16"/>
      <name val="Arial"/>
      <family val="2"/>
    </font>
    <font>
      <b/>
      <sz val="16"/>
      <color indexed="9"/>
      <name val="Arial"/>
      <family val="2"/>
    </font>
    <font>
      <sz val="16"/>
      <color indexed="8"/>
      <name val="Arial"/>
      <family val="2"/>
    </font>
    <font>
      <b/>
      <sz val="18"/>
      <color theme="0"/>
      <name val="Calibri"/>
      <family val="2"/>
    </font>
    <font>
      <b/>
      <sz val="16"/>
      <color indexed="8"/>
      <name val="Calibri"/>
      <family val="2"/>
    </font>
    <font>
      <b/>
      <i/>
      <sz val="24"/>
      <color theme="1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FF00"/>
        <bgColor indexed="64"/>
      </patternFill>
    </fill>
  </fills>
  <borders count="16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36" fillId="0" borderId="0"/>
  </cellStyleXfs>
  <cellXfs count="109">
    <xf numFmtId="0" fontId="0" fillId="0" borderId="0" xfId="0"/>
    <xf numFmtId="0" fontId="0" fillId="2" borderId="1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164" fontId="4" fillId="0" borderId="5" xfId="0" applyNumberFormat="1" applyFont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0" fillId="3" borderId="7" xfId="0" applyFill="1" applyBorder="1"/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7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2" fillId="0" borderId="9" xfId="0" applyFont="1" applyBorder="1" applyAlignment="1">
      <alignment horizontal="center" vertical="center"/>
    </xf>
    <xf numFmtId="0" fontId="0" fillId="2" borderId="8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164" fontId="13" fillId="0" borderId="9" xfId="0" applyNumberFormat="1" applyFont="1" applyBorder="1" applyAlignment="1">
      <alignment horizontal="center" vertical="center"/>
    </xf>
    <xf numFmtId="1" fontId="7" fillId="3" borderId="10" xfId="0" applyNumberFormat="1" applyFont="1" applyFill="1" applyBorder="1" applyAlignment="1">
      <alignment horizontal="center" vertical="center"/>
    </xf>
    <xf numFmtId="164" fontId="4" fillId="0" borderId="9" xfId="0" applyNumberFormat="1" applyFont="1" applyBorder="1" applyAlignment="1">
      <alignment horizontal="center" vertical="center"/>
    </xf>
    <xf numFmtId="0" fontId="0" fillId="4" borderId="0" xfId="0" applyFill="1"/>
    <xf numFmtId="0" fontId="0" fillId="4" borderId="3" xfId="0" applyFill="1" applyBorder="1"/>
    <xf numFmtId="0" fontId="0" fillId="4" borderId="8" xfId="0" applyFill="1" applyBorder="1"/>
    <xf numFmtId="0" fontId="0" fillId="4" borderId="2" xfId="0" applyFill="1" applyBorder="1"/>
    <xf numFmtId="0" fontId="0" fillId="4" borderId="6" xfId="0" applyFill="1" applyBorder="1"/>
    <xf numFmtId="0" fontId="0" fillId="2" borderId="0" xfId="0" applyFill="1"/>
    <xf numFmtId="0" fontId="6" fillId="7" borderId="1" xfId="0" applyFont="1" applyFill="1" applyBorder="1" applyAlignment="1">
      <alignment horizontal="center" vertical="center"/>
    </xf>
    <xf numFmtId="0" fontId="6" fillId="7" borderId="5" xfId="0" applyFont="1" applyFill="1" applyBorder="1" applyAlignment="1">
      <alignment horizontal="center" vertical="center"/>
    </xf>
    <xf numFmtId="0" fontId="6" fillId="7" borderId="15" xfId="0" applyFont="1" applyFill="1" applyBorder="1" applyAlignment="1">
      <alignment horizontal="center" vertical="center"/>
    </xf>
    <xf numFmtId="0" fontId="4" fillId="8" borderId="7" xfId="0" applyFont="1" applyFill="1" applyBorder="1" applyAlignment="1">
      <alignment horizontal="center" vertical="center" wrapText="1"/>
    </xf>
    <xf numFmtId="164" fontId="4" fillId="8" borderId="15" xfId="0" applyNumberFormat="1" applyFont="1" applyFill="1" applyBorder="1" applyAlignment="1">
      <alignment horizontal="center" vertical="center"/>
    </xf>
    <xf numFmtId="164" fontId="13" fillId="8" borderId="9" xfId="0" applyNumberFormat="1" applyFont="1" applyFill="1" applyBorder="1" applyAlignment="1">
      <alignment horizontal="center" vertical="center"/>
    </xf>
    <xf numFmtId="0" fontId="23" fillId="0" borderId="5" xfId="0" applyFont="1" applyBorder="1"/>
    <xf numFmtId="0" fontId="24" fillId="0" borderId="5" xfId="0" applyFont="1" applyBorder="1" applyAlignment="1">
      <alignment horizontal="center" vertical="center"/>
    </xf>
    <xf numFmtId="0" fontId="25" fillId="0" borderId="5" xfId="0" applyFont="1" applyBorder="1"/>
    <xf numFmtId="0" fontId="27" fillId="7" borderId="5" xfId="0" applyFont="1" applyFill="1" applyBorder="1" applyAlignment="1">
      <alignment horizontal="center"/>
    </xf>
    <xf numFmtId="0" fontId="28" fillId="7" borderId="5" xfId="0" applyFont="1" applyFill="1" applyBorder="1" applyAlignment="1">
      <alignment horizontal="center" vertical="center"/>
    </xf>
    <xf numFmtId="0" fontId="29" fillId="7" borderId="5" xfId="0" applyFont="1" applyFill="1" applyBorder="1"/>
    <xf numFmtId="0" fontId="30" fillId="7" borderId="5" xfId="0" applyFont="1" applyFill="1" applyBorder="1" applyAlignment="1">
      <alignment horizontal="center" vertical="center"/>
    </xf>
    <xf numFmtId="0" fontId="33" fillId="0" borderId="9" xfId="0" applyFont="1" applyBorder="1" applyAlignment="1">
      <alignment horizontal="center" vertical="center"/>
    </xf>
    <xf numFmtId="0" fontId="35" fillId="0" borderId="9" xfId="0" applyFont="1" applyBorder="1" applyAlignment="1">
      <alignment horizontal="center" vertical="center"/>
    </xf>
    <xf numFmtId="0" fontId="37" fillId="0" borderId="9" xfId="0" applyFont="1" applyBorder="1" applyAlignment="1">
      <alignment vertical="center"/>
    </xf>
    <xf numFmtId="0" fontId="37" fillId="0" borderId="9" xfId="0" applyFont="1" applyBorder="1" applyAlignment="1">
      <alignment vertical="center" wrapText="1"/>
    </xf>
    <xf numFmtId="0" fontId="38" fillId="0" borderId="9" xfId="0" applyFont="1" applyBorder="1" applyAlignment="1">
      <alignment vertical="center" wrapText="1"/>
    </xf>
    <xf numFmtId="0" fontId="38" fillId="0" borderId="9" xfId="0" applyFont="1" applyBorder="1" applyAlignment="1">
      <alignment vertical="center"/>
    </xf>
    <xf numFmtId="0" fontId="38" fillId="0" borderId="9" xfId="1" applyFont="1" applyBorder="1" applyAlignment="1">
      <alignment vertical="center"/>
    </xf>
    <xf numFmtId="0" fontId="37" fillId="7" borderId="15" xfId="0" applyFont="1" applyFill="1" applyBorder="1" applyAlignment="1">
      <alignment vertical="center" wrapText="1"/>
    </xf>
    <xf numFmtId="0" fontId="40" fillId="0" borderId="9" xfId="0" applyFont="1" applyBorder="1" applyAlignment="1">
      <alignment vertical="center" wrapText="1"/>
    </xf>
    <xf numFmtId="0" fontId="40" fillId="4" borderId="0" xfId="0" applyFont="1" applyFill="1" applyAlignment="1">
      <alignment vertical="center"/>
    </xf>
    <xf numFmtId="0" fontId="40" fillId="4" borderId="3" xfId="0" applyFont="1" applyFill="1" applyBorder="1" applyAlignment="1">
      <alignment vertical="center"/>
    </xf>
    <xf numFmtId="0" fontId="40" fillId="0" borderId="0" xfId="0" applyFont="1" applyAlignment="1">
      <alignment vertical="center"/>
    </xf>
    <xf numFmtId="0" fontId="32" fillId="7" borderId="5" xfId="0" applyFont="1" applyFill="1" applyBorder="1" applyAlignment="1">
      <alignment horizontal="center" vertical="center"/>
    </xf>
    <xf numFmtId="0" fontId="0" fillId="7" borderId="15" xfId="0" applyFill="1" applyBorder="1" applyAlignment="1">
      <alignment horizontal="center" vertical="center"/>
    </xf>
    <xf numFmtId="0" fontId="32" fillId="7" borderId="15" xfId="0" applyFont="1" applyFill="1" applyBorder="1" applyAlignment="1">
      <alignment horizontal="center" vertical="center"/>
    </xf>
    <xf numFmtId="0" fontId="34" fillId="7" borderId="15" xfId="0" applyFont="1" applyFill="1" applyBorder="1" applyAlignment="1">
      <alignment horizontal="center" vertical="center"/>
    </xf>
    <xf numFmtId="0" fontId="0" fillId="7" borderId="5" xfId="0" applyFill="1" applyBorder="1"/>
    <xf numFmtId="0" fontId="24" fillId="7" borderId="5" xfId="0" applyFont="1" applyFill="1" applyBorder="1" applyAlignment="1">
      <alignment horizontal="center" vertical="center"/>
    </xf>
    <xf numFmtId="0" fontId="41" fillId="8" borderId="7" xfId="0" applyFont="1" applyFill="1" applyBorder="1" applyAlignment="1">
      <alignment horizontal="center" vertical="center" wrapText="1"/>
    </xf>
    <xf numFmtId="0" fontId="9" fillId="3" borderId="8" xfId="0" applyFont="1" applyFill="1" applyBorder="1" applyAlignment="1">
      <alignment horizontal="center" vertical="center" wrapText="1"/>
    </xf>
    <xf numFmtId="0" fontId="10" fillId="3" borderId="14" xfId="0" applyFont="1" applyFill="1" applyBorder="1" applyAlignment="1">
      <alignment vertical="center"/>
    </xf>
    <xf numFmtId="0" fontId="10" fillId="3" borderId="12" xfId="0" applyFont="1" applyFill="1" applyBorder="1" applyAlignment="1">
      <alignment horizontal="left" vertical="center"/>
    </xf>
    <xf numFmtId="0" fontId="10" fillId="3" borderId="13" xfId="0" applyFont="1" applyFill="1" applyBorder="1" applyAlignment="1">
      <alignment horizontal="left" vertical="center"/>
    </xf>
    <xf numFmtId="0" fontId="42" fillId="0" borderId="9" xfId="0" applyFont="1" applyBorder="1" applyAlignment="1">
      <alignment horizontal="center" vertical="center" wrapText="1"/>
    </xf>
    <xf numFmtId="0" fontId="20" fillId="0" borderId="9" xfId="0" applyFont="1" applyBorder="1" applyAlignment="1">
      <alignment horizontal="center" vertical="center" wrapText="1"/>
    </xf>
    <xf numFmtId="0" fontId="20" fillId="4" borderId="0" xfId="0" applyFont="1" applyFill="1" applyAlignment="1">
      <alignment horizontal="center"/>
    </xf>
    <xf numFmtId="0" fontId="20" fillId="3" borderId="7" xfId="0" applyFont="1" applyFill="1" applyBorder="1" applyAlignment="1">
      <alignment horizontal="center"/>
    </xf>
    <xf numFmtId="0" fontId="20" fillId="4" borderId="3" xfId="0" applyFont="1" applyFill="1" applyBorder="1" applyAlignment="1">
      <alignment horizontal="center"/>
    </xf>
    <xf numFmtId="0" fontId="20" fillId="0" borderId="0" xfId="0" applyFont="1" applyAlignment="1">
      <alignment horizontal="center"/>
    </xf>
    <xf numFmtId="0" fontId="0" fillId="0" borderId="5" xfId="0" applyBorder="1"/>
    <xf numFmtId="0" fontId="15" fillId="9" borderId="9" xfId="0" applyFont="1" applyFill="1" applyBorder="1" applyAlignment="1">
      <alignment horizontal="center" vertical="center" wrapText="1"/>
    </xf>
    <xf numFmtId="0" fontId="15" fillId="5" borderId="9" xfId="0" applyFont="1" applyFill="1" applyBorder="1" applyAlignment="1">
      <alignment horizontal="center" vertical="center" wrapText="1"/>
    </xf>
    <xf numFmtId="0" fontId="14" fillId="4" borderId="0" xfId="0" applyFont="1" applyFill="1" applyAlignment="1">
      <alignment horizontal="right" vertical="center"/>
    </xf>
    <xf numFmtId="0" fontId="14" fillId="4" borderId="2" xfId="0" applyFont="1" applyFill="1" applyBorder="1" applyAlignment="1">
      <alignment horizontal="right" vertical="center"/>
    </xf>
    <xf numFmtId="0" fontId="15" fillId="5" borderId="10" xfId="0" applyFont="1" applyFill="1" applyBorder="1" applyAlignment="1">
      <alignment horizontal="center" vertical="center" wrapText="1"/>
    </xf>
    <xf numFmtId="0" fontId="15" fillId="5" borderId="11" xfId="0" applyFont="1" applyFill="1" applyBorder="1" applyAlignment="1">
      <alignment horizontal="center" vertical="center" wrapText="1"/>
    </xf>
    <xf numFmtId="0" fontId="31" fillId="8" borderId="14" xfId="0" applyFont="1" applyFill="1" applyBorder="1" applyAlignment="1">
      <alignment horizontal="center" vertical="center"/>
    </xf>
    <xf numFmtId="0" fontId="31" fillId="8" borderId="7" xfId="0" applyFont="1" applyFill="1" applyBorder="1" applyAlignment="1">
      <alignment horizontal="center" vertical="center"/>
    </xf>
    <xf numFmtId="0" fontId="26" fillId="7" borderId="5" xfId="0" applyFont="1" applyFill="1" applyBorder="1" applyAlignment="1">
      <alignment horizontal="center" vertical="center"/>
    </xf>
    <xf numFmtId="0" fontId="26" fillId="7" borderId="15" xfId="0" applyFont="1" applyFill="1" applyBorder="1" applyAlignment="1">
      <alignment horizontal="center" vertical="center"/>
    </xf>
    <xf numFmtId="0" fontId="31" fillId="8" borderId="5" xfId="0" applyFont="1" applyFill="1" applyBorder="1" applyAlignment="1">
      <alignment horizontal="center" vertical="center"/>
    </xf>
    <xf numFmtId="0" fontId="43" fillId="9" borderId="5" xfId="0" applyFont="1" applyFill="1" applyBorder="1" applyAlignment="1">
      <alignment horizontal="center" vertical="center"/>
    </xf>
    <xf numFmtId="0" fontId="43" fillId="9" borderId="7" xfId="0" applyFont="1" applyFill="1" applyBorder="1" applyAlignment="1">
      <alignment horizontal="center" vertical="center"/>
    </xf>
    <xf numFmtId="0" fontId="43" fillId="9" borderId="15" xfId="0" applyFont="1" applyFill="1" applyBorder="1" applyAlignment="1">
      <alignment horizontal="center" vertical="center"/>
    </xf>
    <xf numFmtId="0" fontId="17" fillId="2" borderId="4" xfId="0" applyFont="1" applyFill="1" applyBorder="1" applyAlignment="1">
      <alignment horizontal="center" vertical="center"/>
    </xf>
    <xf numFmtId="0" fontId="18" fillId="0" borderId="4" xfId="0" applyFont="1" applyBorder="1" applyAlignment="1">
      <alignment horizontal="center" vertical="center"/>
    </xf>
    <xf numFmtId="0" fontId="19" fillId="2" borderId="0" xfId="0" applyFont="1" applyFill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9" fillId="2" borderId="3" xfId="0" applyFont="1" applyFill="1" applyBorder="1" applyAlignment="1">
      <alignment horizontal="center" vertical="center"/>
    </xf>
    <xf numFmtId="0" fontId="16" fillId="0" borderId="3" xfId="0" applyFont="1" applyBorder="1" applyAlignment="1">
      <alignment horizontal="center" vertical="center"/>
    </xf>
    <xf numFmtId="0" fontId="15" fillId="5" borderId="10" xfId="0" applyFont="1" applyFill="1" applyBorder="1" applyAlignment="1">
      <alignment horizontal="center" vertical="center"/>
    </xf>
    <xf numFmtId="0" fontId="15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11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1" fontId="5" fillId="3" borderId="8" xfId="0" applyNumberFormat="1" applyFont="1" applyFill="1" applyBorder="1" applyAlignment="1">
      <alignment horizontal="center" vertical="center"/>
    </xf>
    <xf numFmtId="1" fontId="5" fillId="3" borderId="11" xfId="0" applyNumberFormat="1" applyFont="1" applyFill="1" applyBorder="1" applyAlignment="1">
      <alignment horizontal="center" vertical="center"/>
    </xf>
    <xf numFmtId="0" fontId="8" fillId="3" borderId="8" xfId="0" applyFont="1" applyFill="1" applyBorder="1" applyAlignment="1">
      <alignment horizontal="center" vertical="center" wrapText="1"/>
    </xf>
    <xf numFmtId="0" fontId="9" fillId="3" borderId="8" xfId="0" applyFont="1" applyFill="1" applyBorder="1" applyAlignment="1">
      <alignment horizontal="center" vertical="center" wrapText="1"/>
    </xf>
    <xf numFmtId="0" fontId="15" fillId="5" borderId="14" xfId="0" applyFont="1" applyFill="1" applyBorder="1" applyAlignment="1">
      <alignment horizontal="center" vertical="center"/>
    </xf>
    <xf numFmtId="0" fontId="15" fillId="5" borderId="1" xfId="0" applyFont="1" applyFill="1" applyBorder="1" applyAlignment="1">
      <alignment horizontal="center" vertical="center"/>
    </xf>
    <xf numFmtId="0" fontId="15" fillId="5" borderId="13" xfId="0" applyFont="1" applyFill="1" applyBorder="1" applyAlignment="1">
      <alignment horizontal="center" vertical="center"/>
    </xf>
    <xf numFmtId="0" fontId="15" fillId="5" borderId="6" xfId="0" applyFont="1" applyFill="1" applyBorder="1" applyAlignment="1">
      <alignment horizontal="center" vertical="center"/>
    </xf>
    <xf numFmtId="0" fontId="15" fillId="5" borderId="5" xfId="0" applyFont="1" applyFill="1" applyBorder="1" applyAlignment="1">
      <alignment horizontal="center" vertical="center" wrapText="1"/>
    </xf>
    <xf numFmtId="0" fontId="39" fillId="5" borderId="10" xfId="0" applyFont="1" applyFill="1" applyBorder="1" applyAlignment="1">
      <alignment vertical="center"/>
    </xf>
    <xf numFmtId="0" fontId="39" fillId="5" borderId="11" xfId="0" applyFont="1" applyFill="1" applyBorder="1" applyAlignment="1">
      <alignment vertical="center"/>
    </xf>
    <xf numFmtId="0" fontId="21" fillId="2" borderId="4" xfId="0" applyFont="1" applyFill="1" applyBorder="1" applyAlignment="1">
      <alignment horizontal="center" vertical="center" wrapText="1"/>
    </xf>
    <xf numFmtId="0" fontId="20" fillId="0" borderId="4" xfId="0" applyFont="1" applyBorder="1" applyAlignment="1">
      <alignment wrapText="1"/>
    </xf>
    <xf numFmtId="0" fontId="20" fillId="0" borderId="3" xfId="0" applyFont="1" applyBorder="1" applyAlignment="1">
      <alignment wrapText="1"/>
    </xf>
    <xf numFmtId="0" fontId="22" fillId="2" borderId="0" xfId="0" applyFont="1" applyFill="1" applyAlignment="1">
      <alignment horizontal="center" vertical="center"/>
    </xf>
    <xf numFmtId="0" fontId="22" fillId="2" borderId="3" xfId="0" applyFont="1" applyFill="1" applyBorder="1" applyAlignment="1">
      <alignment horizontal="center" vertical="center"/>
    </xf>
  </cellXfs>
  <cellStyles count="2">
    <cellStyle name="Normal" xfId="0" builtinId="0"/>
    <cellStyle name="Normal 2" xfId="1" xr:uid="{75E2D114-848F-4DA9-9501-C57E4840F8CC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g"/><Relationship Id="rId32" Type="http://schemas.openxmlformats.org/officeDocument/2006/relationships/image" Target="../media/image32.jpeg"/><Relationship Id="rId53" Type="http://schemas.openxmlformats.org/officeDocument/2006/relationships/image" Target="../media/image53.jp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5" Type="http://schemas.openxmlformats.org/officeDocument/2006/relationships/image" Target="../media/image5.jp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jp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pn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jp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eg"/><Relationship Id="rId49" Type="http://schemas.openxmlformats.org/officeDocument/2006/relationships/image" Target="../media/image49.jp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7" Type="http://schemas.openxmlformats.org/officeDocument/2006/relationships/image" Target="../media/image7.jp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jp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jpg"/><Relationship Id="rId126" Type="http://schemas.openxmlformats.org/officeDocument/2006/relationships/image" Target="../media/image126.jpeg"/><Relationship Id="rId8" Type="http://schemas.openxmlformats.org/officeDocument/2006/relationships/image" Target="../media/image8.jp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jp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" Type="http://schemas.openxmlformats.org/officeDocument/2006/relationships/image" Target="../media/image15.jp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g"/><Relationship Id="rId127" Type="http://schemas.openxmlformats.org/officeDocument/2006/relationships/image" Target="../media/image127.jpe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jpeg"/><Relationship Id="rId47" Type="http://schemas.openxmlformats.org/officeDocument/2006/relationships/image" Target="../media/image47.jp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jpg"/><Relationship Id="rId133" Type="http://schemas.openxmlformats.org/officeDocument/2006/relationships/image" Target="../media/image133.jpeg"/><Relationship Id="rId16" Type="http://schemas.openxmlformats.org/officeDocument/2006/relationships/image" Target="../media/image16.jpg"/><Relationship Id="rId37" Type="http://schemas.openxmlformats.org/officeDocument/2006/relationships/image" Target="../media/image37.jpeg"/><Relationship Id="rId58" Type="http://schemas.openxmlformats.org/officeDocument/2006/relationships/image" Target="../media/image58.jp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2</xdr:col>
      <xdr:colOff>451192</xdr:colOff>
      <xdr:row>5</xdr:row>
      <xdr:rowOff>288750</xdr:rowOff>
    </xdr:to>
    <xdr:pic>
      <xdr:nvPicPr>
        <xdr:cNvPr id="3" name="รูปภาพ 6">
          <a:extLst>
            <a:ext uri="{FF2B5EF4-FFF2-40B4-BE49-F238E27FC236}">
              <a16:creationId xmlns:a16="http://schemas.microsoft.com/office/drawing/2014/main" id="{F420C4D1-741E-46A6-A21D-19D85B5BF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784942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0</xdr:colOff>
      <xdr:row>26</xdr:row>
      <xdr:rowOff>1897855</xdr:rowOff>
    </xdr:from>
    <xdr:ext cx="1678781" cy="1908000"/>
    <xdr:pic>
      <xdr:nvPicPr>
        <xdr:cNvPr id="561" name="image5.jpg">
          <a:extLst>
            <a:ext uri="{FF2B5EF4-FFF2-40B4-BE49-F238E27FC236}">
              <a16:creationId xmlns:a16="http://schemas.microsoft.com/office/drawing/2014/main" id="{8C11D3FE-57C9-46CA-95EF-1DD13FC80F9E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34235230"/>
          <a:ext cx="1678781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1897856</xdr:rowOff>
    </xdr:from>
    <xdr:ext cx="1607344" cy="1908000"/>
    <xdr:pic>
      <xdr:nvPicPr>
        <xdr:cNvPr id="562" name="image10.jpg">
          <a:extLst>
            <a:ext uri="{FF2B5EF4-FFF2-40B4-BE49-F238E27FC236}">
              <a16:creationId xmlns:a16="http://schemas.microsoft.com/office/drawing/2014/main" id="{40434654-8FD2-4442-BF17-0B8BDD305261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148535231"/>
          <a:ext cx="160734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1897857</xdr:rowOff>
    </xdr:from>
    <xdr:ext cx="1690687" cy="1908000"/>
    <xdr:pic>
      <xdr:nvPicPr>
        <xdr:cNvPr id="563" name="image17.jpg">
          <a:extLst>
            <a:ext uri="{FF2B5EF4-FFF2-40B4-BE49-F238E27FC236}">
              <a16:creationId xmlns:a16="http://schemas.microsoft.com/office/drawing/2014/main" id="{3CAD513C-9696-48EC-8E1D-0F102BF18768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74240232"/>
          <a:ext cx="1690687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4763</xdr:rowOff>
    </xdr:from>
    <xdr:ext cx="1564481" cy="1908000"/>
    <xdr:pic>
      <xdr:nvPicPr>
        <xdr:cNvPr id="564" name="image11.jpg">
          <a:extLst>
            <a:ext uri="{FF2B5EF4-FFF2-40B4-BE49-F238E27FC236}">
              <a16:creationId xmlns:a16="http://schemas.microsoft.com/office/drawing/2014/main" id="{28AA114F-B574-42C2-8EF1-610618FB1338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79967138"/>
          <a:ext cx="1564481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4764</xdr:rowOff>
    </xdr:from>
    <xdr:ext cx="1540669" cy="1908000"/>
    <xdr:pic>
      <xdr:nvPicPr>
        <xdr:cNvPr id="565" name="image12.jpg">
          <a:extLst>
            <a:ext uri="{FF2B5EF4-FFF2-40B4-BE49-F238E27FC236}">
              <a16:creationId xmlns:a16="http://schemas.microsoft.com/office/drawing/2014/main" id="{9AF87B23-1A09-4967-BC84-4E5B81976AA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0" y="85682139"/>
          <a:ext cx="154066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4762</xdr:rowOff>
    </xdr:from>
    <xdr:ext cx="1678780" cy="1908000"/>
    <xdr:pic>
      <xdr:nvPicPr>
        <xdr:cNvPr id="566" name="image36.jpg">
          <a:extLst>
            <a:ext uri="{FF2B5EF4-FFF2-40B4-BE49-F238E27FC236}">
              <a16:creationId xmlns:a16="http://schemas.microsoft.com/office/drawing/2014/main" id="{E266B4C4-4978-4978-92FB-7F60AB051518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0" y="7577137"/>
          <a:ext cx="167878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1900237</xdr:rowOff>
    </xdr:from>
    <xdr:ext cx="1893094" cy="1908000"/>
    <xdr:pic>
      <xdr:nvPicPr>
        <xdr:cNvPr id="567" name="image32.jpg">
          <a:extLst>
            <a:ext uri="{FF2B5EF4-FFF2-40B4-BE49-F238E27FC236}">
              <a16:creationId xmlns:a16="http://schemas.microsoft.com/office/drawing/2014/main" id="{FF3481BD-15C3-4379-9B18-DCE57B26BDF5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0" y="18997612"/>
          <a:ext cx="189309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4763</xdr:rowOff>
    </xdr:from>
    <xdr:ext cx="1797844" cy="1908000"/>
    <xdr:pic>
      <xdr:nvPicPr>
        <xdr:cNvPr id="568" name="image29.jpg">
          <a:extLst>
            <a:ext uri="{FF2B5EF4-FFF2-40B4-BE49-F238E27FC236}">
              <a16:creationId xmlns:a16="http://schemas.microsoft.com/office/drawing/2014/main" id="{852A0CB3-C0A1-4149-92E0-AA513FC18635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0" y="22817138"/>
          <a:ext cx="179784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4763</xdr:rowOff>
    </xdr:from>
    <xdr:ext cx="1690686" cy="1908000"/>
    <xdr:pic>
      <xdr:nvPicPr>
        <xdr:cNvPr id="569" name="image23.jpg">
          <a:extLst>
            <a:ext uri="{FF2B5EF4-FFF2-40B4-BE49-F238E27FC236}">
              <a16:creationId xmlns:a16="http://schemas.microsoft.com/office/drawing/2014/main" id="{E7041738-86EF-44BD-B788-A4D8010B38FC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0" y="26627138"/>
          <a:ext cx="1690686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28575</xdr:rowOff>
    </xdr:from>
    <xdr:ext cx="1714500" cy="1908000"/>
    <xdr:pic>
      <xdr:nvPicPr>
        <xdr:cNvPr id="570" name="image34.jpg">
          <a:extLst>
            <a:ext uri="{FF2B5EF4-FFF2-40B4-BE49-F238E27FC236}">
              <a16:creationId xmlns:a16="http://schemas.microsoft.com/office/drawing/2014/main" id="{233CA507-3DD9-4F89-A6CE-07D93347E0E9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0" y="30460950"/>
          <a:ext cx="171450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16669</xdr:rowOff>
    </xdr:from>
    <xdr:ext cx="1552575" cy="1908000"/>
    <xdr:pic>
      <xdr:nvPicPr>
        <xdr:cNvPr id="571" name="image27.jpg">
          <a:extLst>
            <a:ext uri="{FF2B5EF4-FFF2-40B4-BE49-F238E27FC236}">
              <a16:creationId xmlns:a16="http://schemas.microsoft.com/office/drawing/2014/main" id="{7788955B-0292-4CB9-8A7E-3DBE85E5266E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0" y="38069044"/>
          <a:ext cx="1552575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</xdr:row>
      <xdr:rowOff>16669</xdr:rowOff>
    </xdr:from>
    <xdr:ext cx="1666874" cy="1908000"/>
    <xdr:pic>
      <xdr:nvPicPr>
        <xdr:cNvPr id="572" name="image30.jpg">
          <a:extLst>
            <a:ext uri="{FF2B5EF4-FFF2-40B4-BE49-F238E27FC236}">
              <a16:creationId xmlns:a16="http://schemas.microsoft.com/office/drawing/2014/main" id="{995403E2-B7FA-4311-8F31-D681F34455E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0" y="60929044"/>
          <a:ext cx="166687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1900238</xdr:rowOff>
    </xdr:from>
    <xdr:ext cx="1564481" cy="1908000"/>
    <xdr:pic>
      <xdr:nvPicPr>
        <xdr:cNvPr id="573" name="image55.jpg">
          <a:extLst>
            <a:ext uri="{FF2B5EF4-FFF2-40B4-BE49-F238E27FC236}">
              <a16:creationId xmlns:a16="http://schemas.microsoft.com/office/drawing/2014/main" id="{D40709DE-A77D-42F6-9675-18E5DAFFFE5A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0" y="78052613"/>
          <a:ext cx="1564481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1900237</xdr:rowOff>
    </xdr:from>
    <xdr:ext cx="1371600" cy="1908000"/>
    <xdr:pic>
      <xdr:nvPicPr>
        <xdr:cNvPr id="574" name="image51.jpg">
          <a:extLst>
            <a:ext uri="{FF2B5EF4-FFF2-40B4-BE49-F238E27FC236}">
              <a16:creationId xmlns:a16="http://schemas.microsoft.com/office/drawing/2014/main" id="{396D121C-17B1-483B-965A-7AB3DBE3D23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0" y="81862612"/>
          <a:ext cx="137160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16669</xdr:rowOff>
    </xdr:from>
    <xdr:ext cx="1588294" cy="1908000"/>
    <xdr:pic>
      <xdr:nvPicPr>
        <xdr:cNvPr id="575" name="image46.jpg">
          <a:extLst>
            <a:ext uri="{FF2B5EF4-FFF2-40B4-BE49-F238E27FC236}">
              <a16:creationId xmlns:a16="http://schemas.microsoft.com/office/drawing/2014/main" id="{679F11A0-E09F-4FF4-9D65-46451699BFD7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0" y="89504044"/>
          <a:ext cx="158829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4762</xdr:rowOff>
    </xdr:from>
    <xdr:ext cx="2059781" cy="1908000"/>
    <xdr:pic>
      <xdr:nvPicPr>
        <xdr:cNvPr id="576" name="image47.jpg">
          <a:extLst>
            <a:ext uri="{FF2B5EF4-FFF2-40B4-BE49-F238E27FC236}">
              <a16:creationId xmlns:a16="http://schemas.microsoft.com/office/drawing/2014/main" id="{7B433FAB-15A4-4415-9D5C-88C97C1017BA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0" y="95207137"/>
          <a:ext cx="2059781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</xdr:row>
      <xdr:rowOff>1897856</xdr:rowOff>
    </xdr:from>
    <xdr:ext cx="1952625" cy="1908000"/>
    <xdr:pic>
      <xdr:nvPicPr>
        <xdr:cNvPr id="577" name="image52.jpg">
          <a:extLst>
            <a:ext uri="{FF2B5EF4-FFF2-40B4-BE49-F238E27FC236}">
              <a16:creationId xmlns:a16="http://schemas.microsoft.com/office/drawing/2014/main" id="{A82053BA-AF83-4BD7-A955-53356CE51E0B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0" y="99005231"/>
          <a:ext cx="1952625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4762</xdr:rowOff>
    </xdr:from>
    <xdr:ext cx="1540669" cy="1908000"/>
    <xdr:pic>
      <xdr:nvPicPr>
        <xdr:cNvPr id="578" name="image50.jpg">
          <a:extLst>
            <a:ext uri="{FF2B5EF4-FFF2-40B4-BE49-F238E27FC236}">
              <a16:creationId xmlns:a16="http://schemas.microsoft.com/office/drawing/2014/main" id="{BC89A650-23AE-4934-9EBE-14666913EE88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0" y="102827137"/>
          <a:ext cx="1540669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</xdr:row>
      <xdr:rowOff>1897856</xdr:rowOff>
    </xdr:from>
    <xdr:ext cx="1564481" cy="1908000"/>
    <xdr:pic>
      <xdr:nvPicPr>
        <xdr:cNvPr id="579" name="image66.jpg">
          <a:extLst>
            <a:ext uri="{FF2B5EF4-FFF2-40B4-BE49-F238E27FC236}">
              <a16:creationId xmlns:a16="http://schemas.microsoft.com/office/drawing/2014/main" id="{2A309629-FC62-463E-BDF2-7595455EB971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0" y="108530231"/>
          <a:ext cx="1564481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16669</xdr:rowOff>
    </xdr:from>
    <xdr:ext cx="1528762" cy="1908000"/>
    <xdr:pic>
      <xdr:nvPicPr>
        <xdr:cNvPr id="580" name="image54.jpg">
          <a:extLst>
            <a:ext uri="{FF2B5EF4-FFF2-40B4-BE49-F238E27FC236}">
              <a16:creationId xmlns:a16="http://schemas.microsoft.com/office/drawing/2014/main" id="{BDF0895B-091D-488A-A487-A59D8F488374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0" y="119984044"/>
          <a:ext cx="1528762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1900237</xdr:rowOff>
    </xdr:from>
    <xdr:ext cx="1526381" cy="1908000"/>
    <xdr:pic>
      <xdr:nvPicPr>
        <xdr:cNvPr id="581" name="image65.jpg">
          <a:extLst>
            <a:ext uri="{FF2B5EF4-FFF2-40B4-BE49-F238E27FC236}">
              <a16:creationId xmlns:a16="http://schemas.microsoft.com/office/drawing/2014/main" id="{32EDFE8D-DAAA-4962-8E0F-4BB2634AE3D9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0" y="123772612"/>
          <a:ext cx="1526381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3968</xdr:rowOff>
    </xdr:from>
    <xdr:ext cx="1542256" cy="1908000"/>
    <xdr:pic>
      <xdr:nvPicPr>
        <xdr:cNvPr id="582" name="image61.jpg">
          <a:extLst>
            <a:ext uri="{FF2B5EF4-FFF2-40B4-BE49-F238E27FC236}">
              <a16:creationId xmlns:a16="http://schemas.microsoft.com/office/drawing/2014/main" id="{1F0FD431-B9E2-4A57-86CA-F3989B2661BE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0" y="131401343"/>
          <a:ext cx="1542256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45</xdr:row>
      <xdr:rowOff>23812</xdr:rowOff>
    </xdr:from>
    <xdr:to>
      <xdr:col>0</xdr:col>
      <xdr:colOff>1666744</xdr:colOff>
      <xdr:row>46</xdr:row>
      <xdr:rowOff>26812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5E357A45-65D6-4795-8F92-D57483735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556187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1899786</xdr:rowOff>
    </xdr:from>
    <xdr:to>
      <xdr:col>0</xdr:col>
      <xdr:colOff>1666744</xdr:colOff>
      <xdr:row>88</xdr:row>
      <xdr:rowOff>1902786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0C9709CA-BA6C-4706-B875-79B780FDF0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291" b="8333"/>
        <a:stretch/>
      </xdr:blipFill>
      <xdr:spPr>
        <a:xfrm>
          <a:off x="0" y="150442161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1897855</xdr:rowOff>
    </xdr:from>
    <xdr:to>
      <xdr:col>0</xdr:col>
      <xdr:colOff>1666744</xdr:colOff>
      <xdr:row>38</xdr:row>
      <xdr:rowOff>1900855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BDAC8D49-8E7B-4ED7-B32D-2A43DB7C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190230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</xdr:row>
      <xdr:rowOff>1897856</xdr:rowOff>
    </xdr:from>
    <xdr:to>
      <xdr:col>0</xdr:col>
      <xdr:colOff>1666744</xdr:colOff>
      <xdr:row>12</xdr:row>
      <xdr:rowOff>1900856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57F8FA3A-C950-4011-AED1-FCC1D73EB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60231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16669</xdr:rowOff>
    </xdr:from>
    <xdr:to>
      <xdr:col>0</xdr:col>
      <xdr:colOff>1666744</xdr:colOff>
      <xdr:row>83</xdr:row>
      <xdr:rowOff>19669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6A915391-0396-4226-AB4D-92D35525C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9034044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1900237</xdr:rowOff>
    </xdr:from>
    <xdr:to>
      <xdr:col>0</xdr:col>
      <xdr:colOff>1666744</xdr:colOff>
      <xdr:row>33</xdr:row>
      <xdr:rowOff>1903237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44AB2E42-8075-4C14-BB26-3A119CE15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667612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7146</xdr:colOff>
      <xdr:row>77</xdr:row>
      <xdr:rowOff>16670</xdr:rowOff>
    </xdr:from>
    <xdr:to>
      <xdr:col>0</xdr:col>
      <xdr:colOff>1673890</xdr:colOff>
      <xdr:row>78</xdr:row>
      <xdr:rowOff>19670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992CF211-7DDF-4A75-94F9-8790D7CC4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6" y="129509045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16</xdr:row>
      <xdr:rowOff>4762</xdr:rowOff>
    </xdr:from>
    <xdr:ext cx="1893094" cy="1908000"/>
    <xdr:pic>
      <xdr:nvPicPr>
        <xdr:cNvPr id="590" name="image41.jpg">
          <a:extLst>
            <a:ext uri="{FF2B5EF4-FFF2-40B4-BE49-F238E27FC236}">
              <a16:creationId xmlns:a16="http://schemas.microsoft.com/office/drawing/2014/main" id="{E9004E65-71C9-4EB9-8A1D-21879F510C56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0" y="13292137"/>
          <a:ext cx="1893094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16</xdr:row>
      <xdr:rowOff>1897856</xdr:rowOff>
    </xdr:from>
    <xdr:to>
      <xdr:col>0</xdr:col>
      <xdr:colOff>1931903</xdr:colOff>
      <xdr:row>17</xdr:row>
      <xdr:rowOff>1900856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A7F0E84E-79DE-4944-99C6-C6CDCC20B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185231"/>
          <a:ext cx="193190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2381</xdr:rowOff>
    </xdr:from>
    <xdr:to>
      <xdr:col>0</xdr:col>
      <xdr:colOff>1666744</xdr:colOff>
      <xdr:row>74</xdr:row>
      <xdr:rowOff>5381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CE88724E-F009-4D21-9114-A7E616665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1874756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28575</xdr:rowOff>
    </xdr:from>
    <xdr:to>
      <xdr:col>0</xdr:col>
      <xdr:colOff>1666744</xdr:colOff>
      <xdr:row>45</xdr:row>
      <xdr:rowOff>31575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DDCC59FE-42F5-48B4-BDE0-48FA6D4C55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530"/>
        <a:stretch/>
      </xdr:blipFill>
      <xdr:spPr>
        <a:xfrm>
          <a:off x="0" y="66655950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1897856</xdr:rowOff>
    </xdr:from>
    <xdr:to>
      <xdr:col>0</xdr:col>
      <xdr:colOff>1666744</xdr:colOff>
      <xdr:row>15</xdr:row>
      <xdr:rowOff>1900856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8C2232A7-CA52-43CF-A3FA-584096503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375231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16669</xdr:rowOff>
    </xdr:from>
    <xdr:to>
      <xdr:col>0</xdr:col>
      <xdr:colOff>1915738</xdr:colOff>
      <xdr:row>72</xdr:row>
      <xdr:rowOff>19669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C3B29C7C-FC62-4860-8690-2549482BA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8079044"/>
          <a:ext cx="191573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</xdr:row>
      <xdr:rowOff>1897856</xdr:rowOff>
    </xdr:from>
    <xdr:to>
      <xdr:col>0</xdr:col>
      <xdr:colOff>1666744</xdr:colOff>
      <xdr:row>62</xdr:row>
      <xdr:rowOff>1900856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6E5E637D-9013-4FDB-B472-2286F8B63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910231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16669</xdr:rowOff>
    </xdr:from>
    <xdr:to>
      <xdr:col>0</xdr:col>
      <xdr:colOff>1666744</xdr:colOff>
      <xdr:row>15</xdr:row>
      <xdr:rowOff>19669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379E5AB8-C3CE-4117-A308-06D7D5D92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94044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4763</xdr:rowOff>
    </xdr:from>
    <xdr:to>
      <xdr:col>0</xdr:col>
      <xdr:colOff>1666744</xdr:colOff>
      <xdr:row>29</xdr:row>
      <xdr:rowOff>7763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45B69482-D650-4561-AF0D-90DFDB2CE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152138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4763</xdr:rowOff>
    </xdr:from>
    <xdr:to>
      <xdr:col>0</xdr:col>
      <xdr:colOff>1666744</xdr:colOff>
      <xdr:row>31</xdr:row>
      <xdr:rowOff>7763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FE8C63C6-AB15-4454-92DF-EFBF58D3D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962138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34</xdr:row>
      <xdr:rowOff>16668</xdr:rowOff>
    </xdr:from>
    <xdr:ext cx="1600200" cy="1908000"/>
    <xdr:pic>
      <xdr:nvPicPr>
        <xdr:cNvPr id="600" name="image25.jpg">
          <a:extLst>
            <a:ext uri="{FF2B5EF4-FFF2-40B4-BE49-F238E27FC236}">
              <a16:creationId xmlns:a16="http://schemas.microsoft.com/office/drawing/2014/main" id="{9E9579D5-5E82-470D-90A0-F86C1F1C8366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0" y="47594043"/>
          <a:ext cx="1600200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7144</xdr:colOff>
      <xdr:row>24</xdr:row>
      <xdr:rowOff>16668</xdr:rowOff>
    </xdr:from>
    <xdr:to>
      <xdr:col>0</xdr:col>
      <xdr:colOff>1673888</xdr:colOff>
      <xdr:row>25</xdr:row>
      <xdr:rowOff>19668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D170937A-347F-4DCA-8327-50A85F953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4" y="28544043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1900237</xdr:rowOff>
    </xdr:from>
    <xdr:to>
      <xdr:col>0</xdr:col>
      <xdr:colOff>1666744</xdr:colOff>
      <xdr:row>83</xdr:row>
      <xdr:rowOff>1903237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E848B586-A6CD-49AA-B2FC-B4CBC3821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917612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20</xdr:row>
      <xdr:rowOff>16668</xdr:rowOff>
    </xdr:from>
    <xdr:ext cx="1619250" cy="1908000"/>
    <xdr:pic>
      <xdr:nvPicPr>
        <xdr:cNvPr id="603" name="image24.jpg">
          <a:extLst>
            <a:ext uri="{FF2B5EF4-FFF2-40B4-BE49-F238E27FC236}">
              <a16:creationId xmlns:a16="http://schemas.microsoft.com/office/drawing/2014/main" id="{B331B45F-EC83-4D7C-A304-6A302A3E5B9B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0" y="20924043"/>
          <a:ext cx="1619250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4763</xdr:rowOff>
    </xdr:from>
    <xdr:ext cx="1504950" cy="1908000"/>
    <xdr:pic>
      <xdr:nvPicPr>
        <xdr:cNvPr id="604" name="image44.jpg">
          <a:extLst>
            <a:ext uri="{FF2B5EF4-FFF2-40B4-BE49-F238E27FC236}">
              <a16:creationId xmlns:a16="http://schemas.microsoft.com/office/drawing/2014/main" id="{BEE79C28-E6E1-48A0-8AEB-10ABCE8CB9E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0" y="76157138"/>
          <a:ext cx="1504950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37</xdr:row>
      <xdr:rowOff>7144</xdr:rowOff>
    </xdr:from>
    <xdr:to>
      <xdr:col>0</xdr:col>
      <xdr:colOff>1666744</xdr:colOff>
      <xdr:row>38</xdr:row>
      <xdr:rowOff>10144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9A17647D-B841-4CAD-BE40-E4C8F1303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299519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41</xdr:row>
      <xdr:rowOff>1897856</xdr:rowOff>
    </xdr:from>
    <xdr:ext cx="1490662" cy="1908000"/>
    <xdr:pic>
      <xdr:nvPicPr>
        <xdr:cNvPr id="606" name="image20.jpg">
          <a:extLst>
            <a:ext uri="{FF2B5EF4-FFF2-40B4-BE49-F238E27FC236}">
              <a16:creationId xmlns:a16="http://schemas.microsoft.com/office/drawing/2014/main" id="{38B3B677-316A-4674-B9A4-CB7E8E850136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0" y="62810231"/>
          <a:ext cx="1490662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</xdr:row>
      <xdr:rowOff>1897856</xdr:rowOff>
    </xdr:from>
    <xdr:ext cx="1588294" cy="1908000"/>
    <xdr:pic>
      <xdr:nvPicPr>
        <xdr:cNvPr id="607" name="image58.jpg">
          <a:extLst>
            <a:ext uri="{FF2B5EF4-FFF2-40B4-BE49-F238E27FC236}">
              <a16:creationId xmlns:a16="http://schemas.microsoft.com/office/drawing/2014/main" id="{BD403B23-57EA-424B-98E2-7E072FD7F026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0" y="116150231"/>
          <a:ext cx="158829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16669</xdr:rowOff>
    </xdr:from>
    <xdr:ext cx="1797844" cy="1908000"/>
    <xdr:pic>
      <xdr:nvPicPr>
        <xdr:cNvPr id="608" name="image31.jpg">
          <a:extLst>
            <a:ext uri="{FF2B5EF4-FFF2-40B4-BE49-F238E27FC236}">
              <a16:creationId xmlns:a16="http://schemas.microsoft.com/office/drawing/2014/main" id="{465D449F-7E9E-4EEF-B58A-9C9D7C43DA74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0" y="24734044"/>
          <a:ext cx="1797844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35</xdr:row>
      <xdr:rowOff>7144</xdr:rowOff>
    </xdr:from>
    <xdr:to>
      <xdr:col>0</xdr:col>
      <xdr:colOff>1666744</xdr:colOff>
      <xdr:row>36</xdr:row>
      <xdr:rowOff>10144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AA675DA3-0B02-45F5-8767-84C9341F1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489519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4762</xdr:rowOff>
    </xdr:from>
    <xdr:to>
      <xdr:col>0</xdr:col>
      <xdr:colOff>1666744</xdr:colOff>
      <xdr:row>37</xdr:row>
      <xdr:rowOff>7762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48A88DFA-A836-41E6-AC1C-EB755BAB7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392137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4763</xdr:rowOff>
    </xdr:from>
    <xdr:to>
      <xdr:col>0</xdr:col>
      <xdr:colOff>1666744</xdr:colOff>
      <xdr:row>82</xdr:row>
      <xdr:rowOff>7763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DF306B94-BFF5-4EA9-B62A-A81E07B74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7117138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85</xdr:row>
      <xdr:rowOff>1897856</xdr:rowOff>
    </xdr:from>
    <xdr:ext cx="1528762" cy="1908000"/>
    <xdr:pic>
      <xdr:nvPicPr>
        <xdr:cNvPr id="612" name="image64.jpg">
          <a:extLst>
            <a:ext uri="{FF2B5EF4-FFF2-40B4-BE49-F238E27FC236}">
              <a16:creationId xmlns:a16="http://schemas.microsoft.com/office/drawing/2014/main" id="{80D7121D-48D8-40F2-A526-1E85439FED5E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0" y="146630231"/>
          <a:ext cx="1528762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60</xdr:row>
      <xdr:rowOff>4761</xdr:rowOff>
    </xdr:from>
    <xdr:to>
      <xdr:col>0</xdr:col>
      <xdr:colOff>1666744</xdr:colOff>
      <xdr:row>61</xdr:row>
      <xdr:rowOff>7761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91399E9D-756B-4330-95D5-7CBC170B7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112136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89</xdr:row>
      <xdr:rowOff>16668</xdr:rowOff>
    </xdr:from>
    <xdr:ext cx="1602581" cy="1908000"/>
    <xdr:pic>
      <xdr:nvPicPr>
        <xdr:cNvPr id="614" name="image67.jpg">
          <a:extLst>
            <a:ext uri="{FF2B5EF4-FFF2-40B4-BE49-F238E27FC236}">
              <a16:creationId xmlns:a16="http://schemas.microsoft.com/office/drawing/2014/main" id="{80384FAE-4C38-4763-9AC4-9A9A1C81C28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0" y="152369043"/>
          <a:ext cx="1602581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67</xdr:row>
      <xdr:rowOff>16669</xdr:rowOff>
    </xdr:from>
    <xdr:to>
      <xdr:col>0</xdr:col>
      <xdr:colOff>1906039</xdr:colOff>
      <xdr:row>68</xdr:row>
      <xdr:rowOff>19669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24369F1C-9C2C-4D67-949B-0B0A094AE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0459044"/>
          <a:ext cx="190603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4761</xdr:rowOff>
    </xdr:from>
    <xdr:to>
      <xdr:col>0</xdr:col>
      <xdr:colOff>1666744</xdr:colOff>
      <xdr:row>65</xdr:row>
      <xdr:rowOff>7761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5EE74506-9821-4229-AA94-F852A01F3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4732136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56</xdr:row>
      <xdr:rowOff>1897856</xdr:rowOff>
    </xdr:from>
    <xdr:ext cx="1869280" cy="1908000"/>
    <xdr:pic>
      <xdr:nvPicPr>
        <xdr:cNvPr id="617" name="image60.jpg">
          <a:extLst>
            <a:ext uri="{FF2B5EF4-FFF2-40B4-BE49-F238E27FC236}">
              <a16:creationId xmlns:a16="http://schemas.microsoft.com/office/drawing/2014/main" id="{9495830E-17AB-408A-B6EB-8C9CF131DCD7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0" y="91385231"/>
          <a:ext cx="1869280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53</xdr:row>
      <xdr:rowOff>16669</xdr:rowOff>
    </xdr:from>
    <xdr:to>
      <xdr:col>0</xdr:col>
      <xdr:colOff>1666744</xdr:colOff>
      <xdr:row>54</xdr:row>
      <xdr:rowOff>19669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2E52CF79-5F08-4299-860A-2D7F70FED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3789044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1897856</xdr:rowOff>
    </xdr:from>
    <xdr:to>
      <xdr:col>0</xdr:col>
      <xdr:colOff>1996669</xdr:colOff>
      <xdr:row>65</xdr:row>
      <xdr:rowOff>1900856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DE9AAC23-01E2-48DF-A15A-4DE1E04E2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6625231"/>
          <a:ext cx="199666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16668</xdr:rowOff>
    </xdr:from>
    <xdr:to>
      <xdr:col>0</xdr:col>
      <xdr:colOff>1666744</xdr:colOff>
      <xdr:row>41</xdr:row>
      <xdr:rowOff>19668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665CE1DF-7D50-47D2-913F-F118485C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24043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16667</xdr:rowOff>
    </xdr:from>
    <xdr:to>
      <xdr:col>0</xdr:col>
      <xdr:colOff>1666744</xdr:colOff>
      <xdr:row>80</xdr:row>
      <xdr:rowOff>19667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7873C54C-E665-46B4-ABDE-82622A0F5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3319042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16669</xdr:rowOff>
    </xdr:from>
    <xdr:to>
      <xdr:col>0</xdr:col>
      <xdr:colOff>1867190</xdr:colOff>
      <xdr:row>69</xdr:row>
      <xdr:rowOff>19669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7B68D21C-D37F-456E-B691-BCAAE80A8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2364044"/>
          <a:ext cx="186719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4764</xdr:rowOff>
    </xdr:from>
    <xdr:to>
      <xdr:col>0</xdr:col>
      <xdr:colOff>1867190</xdr:colOff>
      <xdr:row>85</xdr:row>
      <xdr:rowOff>7764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7C956598-EF19-45EF-B1C7-38B693869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2832139"/>
          <a:ext cx="186719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1897856</xdr:rowOff>
    </xdr:from>
    <xdr:to>
      <xdr:col>0</xdr:col>
      <xdr:colOff>1666744</xdr:colOff>
      <xdr:row>55</xdr:row>
      <xdr:rowOff>1900856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C71A51CB-BBF4-4C34-8C6E-18419CF7F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575231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</xdr:row>
      <xdr:rowOff>4763</xdr:rowOff>
    </xdr:from>
    <xdr:to>
      <xdr:col>0</xdr:col>
      <xdr:colOff>1666744</xdr:colOff>
      <xdr:row>12</xdr:row>
      <xdr:rowOff>7763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5545B126-A089-4FE4-8FCD-21792CF17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67138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4762</xdr:rowOff>
    </xdr:from>
    <xdr:to>
      <xdr:col>0</xdr:col>
      <xdr:colOff>1666744</xdr:colOff>
      <xdr:row>27</xdr:row>
      <xdr:rowOff>7762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E2104F5F-F4DE-4849-8413-D7B4E1619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42137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16669</xdr:rowOff>
    </xdr:from>
    <xdr:to>
      <xdr:col>0</xdr:col>
      <xdr:colOff>1666744</xdr:colOff>
      <xdr:row>44</xdr:row>
      <xdr:rowOff>19669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33F7B176-E2F6-4C36-A44D-4E2545A50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39044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16669</xdr:rowOff>
    </xdr:from>
    <xdr:to>
      <xdr:col>0</xdr:col>
      <xdr:colOff>1980451</xdr:colOff>
      <xdr:row>77</xdr:row>
      <xdr:rowOff>19669</xdr:rowOff>
    </xdr:to>
    <xdr:pic>
      <xdr:nvPicPr>
        <xdr:cNvPr id="628" name="Picture 627">
          <a:extLst>
            <a:ext uri="{FF2B5EF4-FFF2-40B4-BE49-F238E27FC236}">
              <a16:creationId xmlns:a16="http://schemas.microsoft.com/office/drawing/2014/main" id="{CD95AF5A-C762-4C28-99C6-BDF33E1C0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7604044"/>
          <a:ext cx="198045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19050</xdr:rowOff>
    </xdr:from>
    <xdr:to>
      <xdr:col>0</xdr:col>
      <xdr:colOff>1666744</xdr:colOff>
      <xdr:row>81</xdr:row>
      <xdr:rowOff>22050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3F725ED1-0CA3-4CF5-8D8F-616D66FBF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226425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7144</xdr:rowOff>
    </xdr:from>
    <xdr:to>
      <xdr:col>0</xdr:col>
      <xdr:colOff>1666744</xdr:colOff>
      <xdr:row>70</xdr:row>
      <xdr:rowOff>10144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CD823F90-CE30-4844-915C-BCA1D48C9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4259519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</xdr:row>
      <xdr:rowOff>1897856</xdr:rowOff>
    </xdr:from>
    <xdr:to>
      <xdr:col>0</xdr:col>
      <xdr:colOff>1666744</xdr:colOff>
      <xdr:row>46</xdr:row>
      <xdr:rowOff>1900856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CFD8D31B-4E53-4A19-B8E1-02578AC8B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430231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4763</xdr:rowOff>
    </xdr:from>
    <xdr:to>
      <xdr:col>0</xdr:col>
      <xdr:colOff>1666744</xdr:colOff>
      <xdr:row>40</xdr:row>
      <xdr:rowOff>7763</xdr:rowOff>
    </xdr:to>
    <xdr:pic>
      <xdr:nvPicPr>
        <xdr:cNvPr id="632" name="Picture 631">
          <a:extLst>
            <a:ext uri="{FF2B5EF4-FFF2-40B4-BE49-F238E27FC236}">
              <a16:creationId xmlns:a16="http://schemas.microsoft.com/office/drawing/2014/main" id="{D60EA935-EB12-4DE7-924B-59036EC0DD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14122" r="-763" b="21755"/>
        <a:stretch/>
      </xdr:blipFill>
      <xdr:spPr>
        <a:xfrm>
          <a:off x="0" y="57107138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1900236</xdr:rowOff>
    </xdr:from>
    <xdr:to>
      <xdr:col>0</xdr:col>
      <xdr:colOff>1666744</xdr:colOff>
      <xdr:row>47</xdr:row>
      <xdr:rowOff>1903236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F57DA7C3-CC64-4E80-9E6B-686D40A02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37611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1897857</xdr:rowOff>
    </xdr:from>
    <xdr:to>
      <xdr:col>0</xdr:col>
      <xdr:colOff>2012834</xdr:colOff>
      <xdr:row>85</xdr:row>
      <xdr:rowOff>1900857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B6E1ADE8-9F66-4CA7-BB86-DBE8B65B1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4725232"/>
          <a:ext cx="201283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1897857</xdr:rowOff>
    </xdr:from>
    <xdr:to>
      <xdr:col>0</xdr:col>
      <xdr:colOff>1666744</xdr:colOff>
      <xdr:row>32</xdr:row>
      <xdr:rowOff>1900857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B86CD955-2DE8-4F52-82C6-47DE750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760232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4761</xdr:rowOff>
    </xdr:from>
    <xdr:to>
      <xdr:col>0</xdr:col>
      <xdr:colOff>1964286</xdr:colOff>
      <xdr:row>76</xdr:row>
      <xdr:rowOff>7761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D81185AD-1A22-4B25-BAE5-DD2AF1D1D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5687136"/>
          <a:ext cx="196428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9524</xdr:colOff>
      <xdr:row>31</xdr:row>
      <xdr:rowOff>7144</xdr:rowOff>
    </xdr:from>
    <xdr:to>
      <xdr:col>0</xdr:col>
      <xdr:colOff>1676268</xdr:colOff>
      <xdr:row>32</xdr:row>
      <xdr:rowOff>10144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1A4280B6-A546-4DFB-A773-D1324435F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4" y="41869519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16669</xdr:rowOff>
    </xdr:from>
    <xdr:to>
      <xdr:col>0</xdr:col>
      <xdr:colOff>1666744</xdr:colOff>
      <xdr:row>59</xdr:row>
      <xdr:rowOff>19669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F5895297-C9EE-4D0D-BD07-6063A16B1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3314044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1900238</xdr:rowOff>
    </xdr:from>
    <xdr:to>
      <xdr:col>0</xdr:col>
      <xdr:colOff>1821663</xdr:colOff>
      <xdr:row>18</xdr:row>
      <xdr:rowOff>1903238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7CCE219B-4750-48F1-A2F7-C8896AC45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092613"/>
          <a:ext cx="182166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16668</xdr:rowOff>
    </xdr:from>
    <xdr:to>
      <xdr:col>0</xdr:col>
      <xdr:colOff>1666744</xdr:colOff>
      <xdr:row>92</xdr:row>
      <xdr:rowOff>19668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C8E9DBF7-3512-4E27-A6EB-0BC810ACD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4905074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17463</xdr:rowOff>
    </xdr:from>
    <xdr:to>
      <xdr:col>0</xdr:col>
      <xdr:colOff>1666744</xdr:colOff>
      <xdr:row>93</xdr:row>
      <xdr:rowOff>20463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EF114630-32DE-4BA5-BDCB-D7DD5B65A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6810869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106</xdr:row>
      <xdr:rowOff>16583</xdr:rowOff>
    </xdr:from>
    <xdr:ext cx="2137596" cy="1908000"/>
    <xdr:pic>
      <xdr:nvPicPr>
        <xdr:cNvPr id="659" name="รูปภาพ 9">
          <a:extLst>
            <a:ext uri="{FF2B5EF4-FFF2-40B4-BE49-F238E27FC236}">
              <a16:creationId xmlns:a16="http://schemas.microsoft.com/office/drawing/2014/main" id="{2B2A31DB-57E0-45C8-9A2A-B21283A59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182206021"/>
          <a:ext cx="2137596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99</xdr:row>
      <xdr:rowOff>6106</xdr:rowOff>
    </xdr:from>
    <xdr:ext cx="2665794" cy="1908000"/>
    <xdr:pic>
      <xdr:nvPicPr>
        <xdr:cNvPr id="660" name="รูปภาพ 12">
          <a:extLst>
            <a:ext uri="{FF2B5EF4-FFF2-40B4-BE49-F238E27FC236}">
              <a16:creationId xmlns:a16="http://schemas.microsoft.com/office/drawing/2014/main" id="{688BD36C-170B-4E47-892E-D3324F02F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168860544"/>
          <a:ext cx="2665794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94</xdr:row>
      <xdr:rowOff>1903009</xdr:rowOff>
    </xdr:from>
    <xdr:to>
      <xdr:col>0</xdr:col>
      <xdr:colOff>1989037</xdr:colOff>
      <xdr:row>96</xdr:row>
      <xdr:rowOff>1009</xdr:rowOff>
    </xdr:to>
    <xdr:pic>
      <xdr:nvPicPr>
        <xdr:cNvPr id="661" name="รูปภาพ 6">
          <a:extLst>
            <a:ext uri="{FF2B5EF4-FFF2-40B4-BE49-F238E27FC236}">
              <a16:creationId xmlns:a16="http://schemas.microsoft.com/office/drawing/2014/main" id="{1651032F-2E66-4616-995A-563CC853D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161232447"/>
          <a:ext cx="198903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1635</xdr:rowOff>
    </xdr:from>
    <xdr:to>
      <xdr:col>1</xdr:col>
      <xdr:colOff>878792</xdr:colOff>
      <xdr:row>101</xdr:row>
      <xdr:rowOff>4635</xdr:rowOff>
    </xdr:to>
    <xdr:pic>
      <xdr:nvPicPr>
        <xdr:cNvPr id="662" name="รูปภาพ 10">
          <a:extLst>
            <a:ext uri="{FF2B5EF4-FFF2-40B4-BE49-F238E27FC236}">
              <a16:creationId xmlns:a16="http://schemas.microsoft.com/office/drawing/2014/main" id="{EBE65C2F-2800-4569-B9FB-E78ED90DC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170761073"/>
          <a:ext cx="320051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14730</xdr:rowOff>
    </xdr:from>
    <xdr:to>
      <xdr:col>0</xdr:col>
      <xdr:colOff>2200507</xdr:colOff>
      <xdr:row>102</xdr:row>
      <xdr:rowOff>17730</xdr:rowOff>
    </xdr:to>
    <xdr:pic>
      <xdr:nvPicPr>
        <xdr:cNvPr id="663" name="รูปภาพ 11">
          <a:extLst>
            <a:ext uri="{FF2B5EF4-FFF2-40B4-BE49-F238E27FC236}">
              <a16:creationId xmlns:a16="http://schemas.microsoft.com/office/drawing/2014/main" id="{9BAAFEAB-04AD-4AA1-B5DF-66E0CF321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172679168"/>
          <a:ext cx="220050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1901902</xdr:rowOff>
    </xdr:from>
    <xdr:to>
      <xdr:col>0</xdr:col>
      <xdr:colOff>1613320</xdr:colOff>
      <xdr:row>105</xdr:row>
      <xdr:rowOff>1904902</xdr:rowOff>
    </xdr:to>
    <xdr:pic>
      <xdr:nvPicPr>
        <xdr:cNvPr id="664" name="รูปภาพ 16">
          <a:extLst>
            <a:ext uri="{FF2B5EF4-FFF2-40B4-BE49-F238E27FC236}">
              <a16:creationId xmlns:a16="http://schemas.microsoft.com/office/drawing/2014/main" id="{84DB6D7F-189A-4458-A00E-3FCA6A129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180281340"/>
          <a:ext cx="161332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2773</xdr:rowOff>
    </xdr:from>
    <xdr:to>
      <xdr:col>1</xdr:col>
      <xdr:colOff>222281</xdr:colOff>
      <xdr:row>97</xdr:row>
      <xdr:rowOff>5773</xdr:rowOff>
    </xdr:to>
    <xdr:pic>
      <xdr:nvPicPr>
        <xdr:cNvPr id="665" name="รูปภาพ 5">
          <a:extLst>
            <a:ext uri="{FF2B5EF4-FFF2-40B4-BE49-F238E27FC236}">
              <a16:creationId xmlns:a16="http://schemas.microsoft.com/office/drawing/2014/main" id="{D91CD2BD-09AA-4569-B9FF-3B2BC50F1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163142211"/>
          <a:ext cx="2544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4677</xdr:rowOff>
    </xdr:from>
    <xdr:to>
      <xdr:col>0</xdr:col>
      <xdr:colOff>1982253</xdr:colOff>
      <xdr:row>99</xdr:row>
      <xdr:rowOff>7677</xdr:rowOff>
    </xdr:to>
    <xdr:pic>
      <xdr:nvPicPr>
        <xdr:cNvPr id="666" name="รูปภาพ 7">
          <a:extLst>
            <a:ext uri="{FF2B5EF4-FFF2-40B4-BE49-F238E27FC236}">
              <a16:creationId xmlns:a16="http://schemas.microsoft.com/office/drawing/2014/main" id="{1535FD18-429E-4D69-92C4-E6DB762A6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166954115"/>
          <a:ext cx="198225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12948</xdr:rowOff>
    </xdr:from>
    <xdr:to>
      <xdr:col>0</xdr:col>
      <xdr:colOff>2075957</xdr:colOff>
      <xdr:row>95</xdr:row>
      <xdr:rowOff>15948</xdr:rowOff>
    </xdr:to>
    <xdr:pic>
      <xdr:nvPicPr>
        <xdr:cNvPr id="667" name="รูปภาพ 2">
          <a:extLst>
            <a:ext uri="{FF2B5EF4-FFF2-40B4-BE49-F238E27FC236}">
              <a16:creationId xmlns:a16="http://schemas.microsoft.com/office/drawing/2014/main" id="{6AF8BCE5-72B7-49E8-9BD4-22920B78F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159342386"/>
          <a:ext cx="207595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</xdr:row>
      <xdr:rowOff>4677</xdr:rowOff>
    </xdr:from>
    <xdr:to>
      <xdr:col>1</xdr:col>
      <xdr:colOff>637695</xdr:colOff>
      <xdr:row>98</xdr:row>
      <xdr:rowOff>7677</xdr:rowOff>
    </xdr:to>
    <xdr:pic>
      <xdr:nvPicPr>
        <xdr:cNvPr id="668" name="รูปภาพ 18">
          <a:extLst>
            <a:ext uri="{FF2B5EF4-FFF2-40B4-BE49-F238E27FC236}">
              <a16:creationId xmlns:a16="http://schemas.microsoft.com/office/drawing/2014/main" id="{564B8451-8DA5-48EA-B604-C99AA1957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165049115"/>
          <a:ext cx="295941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11540</xdr:rowOff>
    </xdr:from>
    <xdr:to>
      <xdr:col>0</xdr:col>
      <xdr:colOff>2239515</xdr:colOff>
      <xdr:row>103</xdr:row>
      <xdr:rowOff>14540</xdr:rowOff>
    </xdr:to>
    <xdr:pic>
      <xdr:nvPicPr>
        <xdr:cNvPr id="669" name="รูปภาพ 20">
          <a:extLst>
            <a:ext uri="{FF2B5EF4-FFF2-40B4-BE49-F238E27FC236}">
              <a16:creationId xmlns:a16="http://schemas.microsoft.com/office/drawing/2014/main" id="{2A8529A8-2710-43AF-8F52-551F9243C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174580978"/>
          <a:ext cx="223951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1899398</xdr:rowOff>
    </xdr:from>
    <xdr:to>
      <xdr:col>1</xdr:col>
      <xdr:colOff>233146</xdr:colOff>
      <xdr:row>104</xdr:row>
      <xdr:rowOff>1902398</xdr:rowOff>
    </xdr:to>
    <xdr:pic>
      <xdr:nvPicPr>
        <xdr:cNvPr id="670" name="รูปภาพ 4">
          <a:extLst>
            <a:ext uri="{FF2B5EF4-FFF2-40B4-BE49-F238E27FC236}">
              <a16:creationId xmlns:a16="http://schemas.microsoft.com/office/drawing/2014/main" id="{3AE651F0-6DE9-41B6-89B0-BB2F45F52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178373836"/>
          <a:ext cx="255486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18559</xdr:rowOff>
    </xdr:from>
    <xdr:to>
      <xdr:col>0</xdr:col>
      <xdr:colOff>1157361</xdr:colOff>
      <xdr:row>104</xdr:row>
      <xdr:rowOff>21559</xdr:rowOff>
    </xdr:to>
    <xdr:pic>
      <xdr:nvPicPr>
        <xdr:cNvPr id="671" name="รูปภาพ 1">
          <a:extLst>
            <a:ext uri="{FF2B5EF4-FFF2-40B4-BE49-F238E27FC236}">
              <a16:creationId xmlns:a16="http://schemas.microsoft.com/office/drawing/2014/main" id="{332B938D-E783-4E35-942E-FB066DE38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176492997"/>
          <a:ext cx="11573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</xdr:row>
      <xdr:rowOff>1901186</xdr:rowOff>
    </xdr:from>
    <xdr:to>
      <xdr:col>1</xdr:col>
      <xdr:colOff>218200</xdr:colOff>
      <xdr:row>114</xdr:row>
      <xdr:rowOff>1904186</xdr:rowOff>
    </xdr:to>
    <xdr:pic>
      <xdr:nvPicPr>
        <xdr:cNvPr id="681" name="รูปภาพ 16">
          <a:extLst>
            <a:ext uri="{FF2B5EF4-FFF2-40B4-BE49-F238E27FC236}">
              <a16:creationId xmlns:a16="http://schemas.microsoft.com/office/drawing/2014/main" id="{7D797E33-9464-49D9-AAD5-297837E8E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196151655"/>
          <a:ext cx="253991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</xdr:row>
      <xdr:rowOff>15766</xdr:rowOff>
    </xdr:from>
    <xdr:to>
      <xdr:col>0</xdr:col>
      <xdr:colOff>1865017</xdr:colOff>
      <xdr:row>113</xdr:row>
      <xdr:rowOff>18766</xdr:rowOff>
    </xdr:to>
    <xdr:pic>
      <xdr:nvPicPr>
        <xdr:cNvPr id="682" name="รูปภาพ 2">
          <a:extLst>
            <a:ext uri="{FF2B5EF4-FFF2-40B4-BE49-F238E27FC236}">
              <a16:creationId xmlns:a16="http://schemas.microsoft.com/office/drawing/2014/main" id="{6069B2B2-D10C-47BF-8C19-AB906EF32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192361235"/>
          <a:ext cx="186501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13504</xdr:rowOff>
    </xdr:from>
    <xdr:to>
      <xdr:col>1</xdr:col>
      <xdr:colOff>247509</xdr:colOff>
      <xdr:row>109</xdr:row>
      <xdr:rowOff>16504</xdr:rowOff>
    </xdr:to>
    <xdr:pic>
      <xdr:nvPicPr>
        <xdr:cNvPr id="683" name="รูปภาพ 3">
          <a:extLst>
            <a:ext uri="{FF2B5EF4-FFF2-40B4-BE49-F238E27FC236}">
              <a16:creationId xmlns:a16="http://schemas.microsoft.com/office/drawing/2014/main" id="{DCBF2BD5-F551-4CEA-8184-7D45DBF73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184738973"/>
          <a:ext cx="256922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110</xdr:row>
      <xdr:rowOff>23161</xdr:rowOff>
    </xdr:from>
    <xdr:to>
      <xdr:col>0</xdr:col>
      <xdr:colOff>2279000</xdr:colOff>
      <xdr:row>111</xdr:row>
      <xdr:rowOff>26161</xdr:rowOff>
    </xdr:to>
    <xdr:pic>
      <xdr:nvPicPr>
        <xdr:cNvPr id="684" name="รูปภาพ 4">
          <a:extLst>
            <a:ext uri="{FF2B5EF4-FFF2-40B4-BE49-F238E27FC236}">
              <a16:creationId xmlns:a16="http://schemas.microsoft.com/office/drawing/2014/main" id="{FE3FF757-29C4-4165-918B-3FA93FD92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188558630"/>
          <a:ext cx="2279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110</xdr:row>
      <xdr:rowOff>1898491</xdr:rowOff>
    </xdr:from>
    <xdr:to>
      <xdr:col>0</xdr:col>
      <xdr:colOff>2151853</xdr:colOff>
      <xdr:row>111</xdr:row>
      <xdr:rowOff>1901491</xdr:rowOff>
    </xdr:to>
    <xdr:pic>
      <xdr:nvPicPr>
        <xdr:cNvPr id="685" name="รูปภาพ 7">
          <a:extLst>
            <a:ext uri="{FF2B5EF4-FFF2-40B4-BE49-F238E27FC236}">
              <a16:creationId xmlns:a16="http://schemas.microsoft.com/office/drawing/2014/main" id="{6CD5D1E7-18DD-485F-AC71-8E29CE49C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190433960"/>
          <a:ext cx="215185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570</xdr:colOff>
      <xdr:row>116</xdr:row>
      <xdr:rowOff>9731</xdr:rowOff>
    </xdr:from>
    <xdr:to>
      <xdr:col>1</xdr:col>
      <xdr:colOff>486420</xdr:colOff>
      <xdr:row>117</xdr:row>
      <xdr:rowOff>12731</xdr:rowOff>
    </xdr:to>
    <xdr:pic>
      <xdr:nvPicPr>
        <xdr:cNvPr id="686" name="รูปภาพ 9">
          <a:extLst>
            <a:ext uri="{FF2B5EF4-FFF2-40B4-BE49-F238E27FC236}">
              <a16:creationId xmlns:a16="http://schemas.microsoft.com/office/drawing/2014/main" id="{E3642911-55F5-4D9A-B6FB-4E8197193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70" y="199975200"/>
          <a:ext cx="280756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6033</xdr:rowOff>
    </xdr:from>
    <xdr:to>
      <xdr:col>0</xdr:col>
      <xdr:colOff>2261404</xdr:colOff>
      <xdr:row>110</xdr:row>
      <xdr:rowOff>9033</xdr:rowOff>
    </xdr:to>
    <xdr:pic>
      <xdr:nvPicPr>
        <xdr:cNvPr id="687" name="รูปภาพ 20">
          <a:extLst>
            <a:ext uri="{FF2B5EF4-FFF2-40B4-BE49-F238E27FC236}">
              <a16:creationId xmlns:a16="http://schemas.microsoft.com/office/drawing/2014/main" id="{F60BB357-C128-41A5-8CA2-3C7E6F827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186636502"/>
          <a:ext cx="226140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1429</xdr:colOff>
      <xdr:row>115</xdr:row>
      <xdr:rowOff>8771</xdr:rowOff>
    </xdr:from>
    <xdr:to>
      <xdr:col>1</xdr:col>
      <xdr:colOff>46372</xdr:colOff>
      <xdr:row>116</xdr:row>
      <xdr:rowOff>11771</xdr:rowOff>
    </xdr:to>
    <xdr:pic>
      <xdr:nvPicPr>
        <xdr:cNvPr id="688" name="รูปภาพ 23">
          <a:extLst>
            <a:ext uri="{FF2B5EF4-FFF2-40B4-BE49-F238E27FC236}">
              <a16:creationId xmlns:a16="http://schemas.microsoft.com/office/drawing/2014/main" id="{8DB86966-FF80-44C9-992F-B53BBD969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429" y="198069240"/>
          <a:ext cx="236666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</xdr:row>
      <xdr:rowOff>13511</xdr:rowOff>
    </xdr:from>
    <xdr:to>
      <xdr:col>0</xdr:col>
      <xdr:colOff>2236282</xdr:colOff>
      <xdr:row>114</xdr:row>
      <xdr:rowOff>16511</xdr:rowOff>
    </xdr:to>
    <xdr:pic>
      <xdr:nvPicPr>
        <xdr:cNvPr id="689" name="รูปภาพ 22">
          <a:extLst>
            <a:ext uri="{FF2B5EF4-FFF2-40B4-BE49-F238E27FC236}">
              <a16:creationId xmlns:a16="http://schemas.microsoft.com/office/drawing/2014/main" id="{65F5FA77-0124-4239-8A8B-5B1FB78C1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194263980"/>
          <a:ext cx="2236282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119</xdr:row>
      <xdr:rowOff>4762</xdr:rowOff>
    </xdr:from>
    <xdr:ext cx="1931194" cy="1908000"/>
    <xdr:pic>
      <xdr:nvPicPr>
        <xdr:cNvPr id="699" name="image6.jpg">
          <a:extLst>
            <a:ext uri="{FF2B5EF4-FFF2-40B4-BE49-F238E27FC236}">
              <a16:creationId xmlns:a16="http://schemas.microsoft.com/office/drawing/2014/main" id="{2599B2B7-94F4-423B-BD63-323AA6CDB123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0" y="204411262"/>
          <a:ext cx="1931194" cy="1908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120</xdr:row>
      <xdr:rowOff>3969</xdr:rowOff>
    </xdr:from>
    <xdr:ext cx="1747837" cy="1908000"/>
    <xdr:pic>
      <xdr:nvPicPr>
        <xdr:cNvPr id="700" name="image9.jpg">
          <a:extLst>
            <a:ext uri="{FF2B5EF4-FFF2-40B4-BE49-F238E27FC236}">
              <a16:creationId xmlns:a16="http://schemas.microsoft.com/office/drawing/2014/main" id="{9C384A23-6C22-40D8-BCAE-37F5890E5B7D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0" y="206315469"/>
          <a:ext cx="1747837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124</xdr:row>
      <xdr:rowOff>2381</xdr:rowOff>
    </xdr:from>
    <xdr:to>
      <xdr:col>0</xdr:col>
      <xdr:colOff>1666744</xdr:colOff>
      <xdr:row>125</xdr:row>
      <xdr:rowOff>5381</xdr:rowOff>
    </xdr:to>
    <xdr:pic>
      <xdr:nvPicPr>
        <xdr:cNvPr id="701" name="Picture 700">
          <a:extLst>
            <a:ext uri="{FF2B5EF4-FFF2-40B4-BE49-F238E27FC236}">
              <a16:creationId xmlns:a16="http://schemas.microsoft.com/office/drawing/2014/main" id="{2C396D8C-7B7B-4E64-A756-60060AB27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57" t="18979" r="15288" b="40228"/>
        <a:stretch/>
      </xdr:blipFill>
      <xdr:spPr>
        <a:xfrm>
          <a:off x="0" y="213933881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16669</xdr:rowOff>
    </xdr:from>
    <xdr:to>
      <xdr:col>0</xdr:col>
      <xdr:colOff>1883408</xdr:colOff>
      <xdr:row>127</xdr:row>
      <xdr:rowOff>19669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id="{C69976AB-A888-4606-8A8B-8B2A54B71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7758169"/>
          <a:ext cx="188340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121</xdr:row>
      <xdr:rowOff>4763</xdr:rowOff>
    </xdr:from>
    <xdr:to>
      <xdr:col>0</xdr:col>
      <xdr:colOff>1666744</xdr:colOff>
      <xdr:row>122</xdr:row>
      <xdr:rowOff>7763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id="{1B0B1913-3965-421C-8AA6-FCDB13F07F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59" r="18811"/>
        <a:stretch/>
      </xdr:blipFill>
      <xdr:spPr>
        <a:xfrm>
          <a:off x="0" y="208221263"/>
          <a:ext cx="1666744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117</xdr:row>
      <xdr:rowOff>626269</xdr:rowOff>
    </xdr:from>
    <xdr:ext cx="2219325" cy="1908000"/>
    <xdr:pic>
      <xdr:nvPicPr>
        <xdr:cNvPr id="704" name="image15.jpg">
          <a:extLst>
            <a:ext uri="{FF2B5EF4-FFF2-40B4-BE49-F238E27FC236}">
              <a16:creationId xmlns:a16="http://schemas.microsoft.com/office/drawing/2014/main" id="{024833E4-8644-4DBB-8A1F-AE53EBC4D254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0" y="202496738"/>
          <a:ext cx="2219325" cy="1908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124</xdr:row>
      <xdr:rowOff>1900236</xdr:rowOff>
    </xdr:from>
    <xdr:to>
      <xdr:col>0</xdr:col>
      <xdr:colOff>1912505</xdr:colOff>
      <xdr:row>125</xdr:row>
      <xdr:rowOff>1903236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id="{31817279-7AE6-4F8A-8A03-BBBEBC78D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5831736"/>
          <a:ext cx="191250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7143</xdr:colOff>
      <xdr:row>123</xdr:row>
      <xdr:rowOff>4763</xdr:rowOff>
    </xdr:from>
    <xdr:to>
      <xdr:col>0</xdr:col>
      <xdr:colOff>1673887</xdr:colOff>
      <xdr:row>124</xdr:row>
      <xdr:rowOff>7763</xdr:rowOff>
    </xdr:to>
    <xdr:pic>
      <xdr:nvPicPr>
        <xdr:cNvPr id="706" name="Picture 705">
          <a:extLst>
            <a:ext uri="{FF2B5EF4-FFF2-40B4-BE49-F238E27FC236}">
              <a16:creationId xmlns:a16="http://schemas.microsoft.com/office/drawing/2014/main" id="{731E891A-7834-4A85-9218-265B72AC7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" y="212031263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4763</xdr:rowOff>
    </xdr:from>
    <xdr:to>
      <xdr:col>0</xdr:col>
      <xdr:colOff>1666744</xdr:colOff>
      <xdr:row>123</xdr:row>
      <xdr:rowOff>7763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0064476C-0852-4581-B3A8-35D2B0A6DE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5" t="-1" r="7353" b="1195"/>
        <a:stretch/>
      </xdr:blipFill>
      <xdr:spPr>
        <a:xfrm>
          <a:off x="0" y="210126263"/>
          <a:ext cx="16667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2384</xdr:colOff>
      <xdr:row>130</xdr:row>
      <xdr:rowOff>9529</xdr:rowOff>
    </xdr:from>
    <xdr:to>
      <xdr:col>1</xdr:col>
      <xdr:colOff>219683</xdr:colOff>
      <xdr:row>131</xdr:row>
      <xdr:rowOff>12529</xdr:rowOff>
    </xdr:to>
    <xdr:pic>
      <xdr:nvPicPr>
        <xdr:cNvPr id="143" name="Picture 84" descr="D:\work-Orchid\Order-offer\รูปทำเสนอ\O-12.jpg">
          <a:extLst>
            <a:ext uri="{FF2B5EF4-FFF2-40B4-BE49-F238E27FC236}">
              <a16:creationId xmlns:a16="http://schemas.microsoft.com/office/drawing/2014/main" id="{55A0768E-BA1D-4D8F-A7B2-8B9DFA88A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4" y="224097060"/>
          <a:ext cx="2539018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131</xdr:row>
      <xdr:rowOff>1900237</xdr:rowOff>
    </xdr:from>
    <xdr:to>
      <xdr:col>1</xdr:col>
      <xdr:colOff>114638</xdr:colOff>
      <xdr:row>132</xdr:row>
      <xdr:rowOff>1903237</xdr:rowOff>
    </xdr:to>
    <xdr:pic>
      <xdr:nvPicPr>
        <xdr:cNvPr id="144" name="Picture 118" descr="D:\work-Orchid\Order-offer\รูปทำเสนอ\O-27.jpg">
          <a:extLst>
            <a:ext uri="{FF2B5EF4-FFF2-40B4-BE49-F238E27FC236}">
              <a16:creationId xmlns:a16="http://schemas.microsoft.com/office/drawing/2014/main" id="{D7A20309-DEC0-4DF0-B9F3-771FF0AA4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7892768"/>
          <a:ext cx="2436357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139</xdr:row>
      <xdr:rowOff>4762</xdr:rowOff>
    </xdr:from>
    <xdr:to>
      <xdr:col>0</xdr:col>
      <xdr:colOff>2008435</xdr:colOff>
      <xdr:row>140</xdr:row>
      <xdr:rowOff>7762</xdr:rowOff>
    </xdr:to>
    <xdr:pic>
      <xdr:nvPicPr>
        <xdr:cNvPr id="145" name="Picture 76" descr="D:\work-Orchid\Order-offer\รูปทำเสนอ\O-50.jpg">
          <a:extLst>
            <a:ext uri="{FF2B5EF4-FFF2-40B4-BE49-F238E27FC236}">
              <a16:creationId xmlns:a16="http://schemas.microsoft.com/office/drawing/2014/main" id="{BC9B786A-C4B9-43FF-99FD-0E82449E0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1237293"/>
          <a:ext cx="2008435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142</xdr:row>
      <xdr:rowOff>14288</xdr:rowOff>
    </xdr:from>
    <xdr:to>
      <xdr:col>1</xdr:col>
      <xdr:colOff>81513</xdr:colOff>
      <xdr:row>143</xdr:row>
      <xdr:rowOff>17288</xdr:rowOff>
    </xdr:to>
    <xdr:pic>
      <xdr:nvPicPr>
        <xdr:cNvPr id="146" name="Picture 96" descr="D:\work-Orchid\Order-offer\รูปทำเสนอ\O-66.jpg">
          <a:extLst>
            <a:ext uri="{FF2B5EF4-FFF2-40B4-BE49-F238E27FC236}">
              <a16:creationId xmlns:a16="http://schemas.microsoft.com/office/drawing/2014/main" id="{3AFA859A-800C-4230-930D-C3F7B5CFE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6961819"/>
          <a:ext cx="2403232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144</xdr:row>
      <xdr:rowOff>0</xdr:rowOff>
    </xdr:from>
    <xdr:to>
      <xdr:col>0</xdr:col>
      <xdr:colOff>1908000</xdr:colOff>
      <xdr:row>145</xdr:row>
      <xdr:rowOff>3000</xdr:rowOff>
    </xdr:to>
    <xdr:pic>
      <xdr:nvPicPr>
        <xdr:cNvPr id="147" name="Picture 74" descr="Wilsonara caramel Confection'Sweet Brown Sugar'">
          <a:extLst>
            <a:ext uri="{FF2B5EF4-FFF2-40B4-BE49-F238E27FC236}">
              <a16:creationId xmlns:a16="http://schemas.microsoft.com/office/drawing/2014/main" id="{9F82C1B6-50B1-4E53-9EB6-515048199C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0757531"/>
          <a:ext cx="1908000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133</xdr:row>
      <xdr:rowOff>2381</xdr:rowOff>
    </xdr:from>
    <xdr:to>
      <xdr:col>0</xdr:col>
      <xdr:colOff>2272110</xdr:colOff>
      <xdr:row>134</xdr:row>
      <xdr:rowOff>5381</xdr:rowOff>
    </xdr:to>
    <xdr:pic>
      <xdr:nvPicPr>
        <xdr:cNvPr id="148" name="Picture 53" descr="D:\work-Orchid\Order-offer\รูปทำเสนอ\O-30.jpg">
          <a:extLst>
            <a:ext uri="{FF2B5EF4-FFF2-40B4-BE49-F238E27FC236}">
              <a16:creationId xmlns:a16="http://schemas.microsoft.com/office/drawing/2014/main" id="{74F379FD-C5DA-4A8E-9CEC-CD3C3FD20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9804912"/>
          <a:ext cx="2272110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7109</xdr:colOff>
      <xdr:row>128</xdr:row>
      <xdr:rowOff>11911</xdr:rowOff>
    </xdr:from>
    <xdr:to>
      <xdr:col>1</xdr:col>
      <xdr:colOff>199127</xdr:colOff>
      <xdr:row>129</xdr:row>
      <xdr:rowOff>14911</xdr:rowOff>
    </xdr:to>
    <xdr:pic>
      <xdr:nvPicPr>
        <xdr:cNvPr id="149" name="Picture 62" descr="D:\work-Orchid\Order-offer\รูปทำเสนอ\O-4.jpg">
          <a:extLst>
            <a:ext uri="{FF2B5EF4-FFF2-40B4-BE49-F238E27FC236}">
              <a16:creationId xmlns:a16="http://schemas.microsoft.com/office/drawing/2014/main" id="{E5B34B10-0742-4005-9E46-3EC5C0F872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9" y="220289442"/>
          <a:ext cx="2513737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11872</xdr:colOff>
      <xdr:row>129</xdr:row>
      <xdr:rowOff>9528</xdr:rowOff>
    </xdr:from>
    <xdr:to>
      <xdr:col>1</xdr:col>
      <xdr:colOff>328546</xdr:colOff>
      <xdr:row>130</xdr:row>
      <xdr:rowOff>12528</xdr:rowOff>
    </xdr:to>
    <xdr:pic>
      <xdr:nvPicPr>
        <xdr:cNvPr id="150" name="Picture 75" descr="D:\work-Orchid\Order-offer\รูปทำเสนอ\O-10.jpg">
          <a:extLst>
            <a:ext uri="{FF2B5EF4-FFF2-40B4-BE49-F238E27FC236}">
              <a16:creationId xmlns:a16="http://schemas.microsoft.com/office/drawing/2014/main" id="{548094CC-4680-4D9A-A6C7-7B418ED53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72" y="222192059"/>
          <a:ext cx="2638393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4728</xdr:colOff>
      <xdr:row>131</xdr:row>
      <xdr:rowOff>14293</xdr:rowOff>
    </xdr:from>
    <xdr:to>
      <xdr:col>0</xdr:col>
      <xdr:colOff>2262263</xdr:colOff>
      <xdr:row>132</xdr:row>
      <xdr:rowOff>17293</xdr:rowOff>
    </xdr:to>
    <xdr:pic>
      <xdr:nvPicPr>
        <xdr:cNvPr id="151" name="Picture 111" descr="D:\work-Orchid\Order-offer\รูปทำเสนอ\O-23.jpg">
          <a:extLst>
            <a:ext uri="{FF2B5EF4-FFF2-40B4-BE49-F238E27FC236}">
              <a16:creationId xmlns:a16="http://schemas.microsoft.com/office/drawing/2014/main" id="{0F9F67AE-17CC-41B7-A1D3-CDC5AA269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8" y="226006824"/>
          <a:ext cx="2257535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134</xdr:row>
      <xdr:rowOff>0</xdr:rowOff>
    </xdr:from>
    <xdr:to>
      <xdr:col>1</xdr:col>
      <xdr:colOff>93120</xdr:colOff>
      <xdr:row>135</xdr:row>
      <xdr:rowOff>3000</xdr:rowOff>
    </xdr:to>
    <xdr:pic>
      <xdr:nvPicPr>
        <xdr:cNvPr id="152" name="Picture 57" descr="D:\work-Orchid\Order-offer\รูปทำเสนอ\O-36.jpg">
          <a:extLst>
            <a:ext uri="{FF2B5EF4-FFF2-40B4-BE49-F238E27FC236}">
              <a16:creationId xmlns:a16="http://schemas.microsoft.com/office/drawing/2014/main" id="{A2A4051B-3DD3-49CB-9199-56010815C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1707531"/>
          <a:ext cx="2414839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138</xdr:row>
      <xdr:rowOff>14288</xdr:rowOff>
    </xdr:from>
    <xdr:to>
      <xdr:col>1</xdr:col>
      <xdr:colOff>246767</xdr:colOff>
      <xdr:row>139</xdr:row>
      <xdr:rowOff>17288</xdr:rowOff>
    </xdr:to>
    <xdr:pic>
      <xdr:nvPicPr>
        <xdr:cNvPr id="153" name="Picture 73" descr="D:\work-Orchid\Order-offer\รูปทำเสนอ\O-48.jpg">
          <a:extLst>
            <a:ext uri="{FF2B5EF4-FFF2-40B4-BE49-F238E27FC236}">
              <a16:creationId xmlns:a16="http://schemas.microsoft.com/office/drawing/2014/main" id="{B9F7089F-ADD7-4BE9-9CBA-3D59057B1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9341819"/>
          <a:ext cx="2568486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134</xdr:row>
      <xdr:rowOff>1900238</xdr:rowOff>
    </xdr:from>
    <xdr:to>
      <xdr:col>1</xdr:col>
      <xdr:colOff>282860</xdr:colOff>
      <xdr:row>135</xdr:row>
      <xdr:rowOff>1903238</xdr:rowOff>
    </xdr:to>
    <xdr:pic>
      <xdr:nvPicPr>
        <xdr:cNvPr id="154" name="Picture 67" descr="D:\work-Orchid\Order-offer\รูปทำเสนอ\O-45.jpg">
          <a:extLst>
            <a:ext uri="{FF2B5EF4-FFF2-40B4-BE49-F238E27FC236}">
              <a16:creationId xmlns:a16="http://schemas.microsoft.com/office/drawing/2014/main" id="{4E2B69BC-54EC-444E-8A83-8DB5CE811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3607769"/>
          <a:ext cx="2604579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136</xdr:row>
      <xdr:rowOff>7144</xdr:rowOff>
    </xdr:from>
    <xdr:to>
      <xdr:col>0</xdr:col>
      <xdr:colOff>1938051</xdr:colOff>
      <xdr:row>137</xdr:row>
      <xdr:rowOff>10144</xdr:rowOff>
    </xdr:to>
    <xdr:pic>
      <xdr:nvPicPr>
        <xdr:cNvPr id="155" name="Picture 69" descr="D:\work-Orchid\Order-offer\รูปทำเสนอ\O-46.jpg">
          <a:extLst>
            <a:ext uri="{FF2B5EF4-FFF2-40B4-BE49-F238E27FC236}">
              <a16:creationId xmlns:a16="http://schemas.microsoft.com/office/drawing/2014/main" id="{56D0FA6A-4441-40C9-978C-1EF4F0EB44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5524675"/>
          <a:ext cx="1938051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137</xdr:row>
      <xdr:rowOff>9525</xdr:rowOff>
    </xdr:from>
    <xdr:to>
      <xdr:col>1</xdr:col>
      <xdr:colOff>307399</xdr:colOff>
      <xdr:row>138</xdr:row>
      <xdr:rowOff>12525</xdr:rowOff>
    </xdr:to>
    <xdr:pic>
      <xdr:nvPicPr>
        <xdr:cNvPr id="156" name="Picture 71" descr="D:\work-Orchid\Order-offer\รูปทำเสนอ\O-47.JPG">
          <a:extLst>
            <a:ext uri="{FF2B5EF4-FFF2-40B4-BE49-F238E27FC236}">
              <a16:creationId xmlns:a16="http://schemas.microsoft.com/office/drawing/2014/main" id="{3980FEB3-69F1-487C-AAC1-55C5F360F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7432056"/>
          <a:ext cx="2629118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140</xdr:row>
      <xdr:rowOff>9525</xdr:rowOff>
    </xdr:from>
    <xdr:to>
      <xdr:col>0</xdr:col>
      <xdr:colOff>2161393</xdr:colOff>
      <xdr:row>141</xdr:row>
      <xdr:rowOff>12525</xdr:rowOff>
    </xdr:to>
    <xdr:pic>
      <xdr:nvPicPr>
        <xdr:cNvPr id="157" name="Picture 78" descr="D:\work-Orchid\Order-offer\รูปทำเสนอ\O-53.jpg">
          <a:extLst>
            <a:ext uri="{FF2B5EF4-FFF2-40B4-BE49-F238E27FC236}">
              <a16:creationId xmlns:a16="http://schemas.microsoft.com/office/drawing/2014/main" id="{45E19D85-019F-4E22-868C-FD0E3659C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3147056"/>
          <a:ext cx="2161393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141</xdr:row>
      <xdr:rowOff>16669</xdr:rowOff>
    </xdr:from>
    <xdr:to>
      <xdr:col>0</xdr:col>
      <xdr:colOff>2178844</xdr:colOff>
      <xdr:row>142</xdr:row>
      <xdr:rowOff>19669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3DD55090-A5D2-432F-9B4A-0C5BAA3856B5}"/>
            </a:ext>
          </a:extLst>
        </xdr:cNvPr>
        <xdr:cNvPicPr/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16" b="21009"/>
        <a:stretch/>
      </xdr:blipFill>
      <xdr:spPr bwMode="auto">
        <a:xfrm>
          <a:off x="0" y="245059200"/>
          <a:ext cx="2178844" cy="1908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143</xdr:row>
      <xdr:rowOff>26194</xdr:rowOff>
    </xdr:from>
    <xdr:to>
      <xdr:col>0</xdr:col>
      <xdr:colOff>2250280</xdr:colOff>
      <xdr:row>144</xdr:row>
      <xdr:rowOff>29194</xdr:rowOff>
    </xdr:to>
    <xdr:pic>
      <xdr:nvPicPr>
        <xdr:cNvPr id="159" name="Picture 102" descr="D:\work-Orchid\Order-offer\รูปทำเสนอ\O-68.jpg">
          <a:extLst>
            <a:ext uri="{FF2B5EF4-FFF2-40B4-BE49-F238E27FC236}">
              <a16:creationId xmlns:a16="http://schemas.microsoft.com/office/drawing/2014/main" id="{9159578E-3294-4DBA-BFE7-2A4994CCD9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48878725"/>
          <a:ext cx="2250280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145</xdr:row>
      <xdr:rowOff>11906</xdr:rowOff>
    </xdr:from>
    <xdr:to>
      <xdr:col>1</xdr:col>
      <xdr:colOff>508481</xdr:colOff>
      <xdr:row>146</xdr:row>
      <xdr:rowOff>14906</xdr:rowOff>
    </xdr:to>
    <xdr:pic>
      <xdr:nvPicPr>
        <xdr:cNvPr id="160" name="Picture 107" descr="D:\work-Orchid\Order-offer\รูปทำเสนอ\O-75.jpg">
          <a:extLst>
            <a:ext uri="{FF2B5EF4-FFF2-40B4-BE49-F238E27FC236}">
              <a16:creationId xmlns:a16="http://schemas.microsoft.com/office/drawing/2014/main" id="{1FD263A5-46E1-41A2-A868-90E2B64F5B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2674437"/>
          <a:ext cx="2830200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147</xdr:row>
      <xdr:rowOff>2381</xdr:rowOff>
    </xdr:from>
    <xdr:to>
      <xdr:col>0</xdr:col>
      <xdr:colOff>2178844</xdr:colOff>
      <xdr:row>148</xdr:row>
      <xdr:rowOff>5381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56B2C1D4-B7ED-49A8-B8DB-EC6A47E94B74}"/>
            </a:ext>
          </a:extLst>
        </xdr:cNvPr>
        <xdr:cNvPicPr/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8771" t="5543" r="17275" b="11309"/>
        <a:stretch/>
      </xdr:blipFill>
      <xdr:spPr bwMode="auto">
        <a:xfrm>
          <a:off x="0" y="256474912"/>
          <a:ext cx="2178844" cy="1908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147</xdr:row>
      <xdr:rowOff>1900333</xdr:rowOff>
    </xdr:from>
    <xdr:to>
      <xdr:col>0</xdr:col>
      <xdr:colOff>2168177</xdr:colOff>
      <xdr:row>148</xdr:row>
      <xdr:rowOff>1903333</xdr:rowOff>
    </xdr:to>
    <xdr:pic>
      <xdr:nvPicPr>
        <xdr:cNvPr id="162" name="Picture 1">
          <a:extLst>
            <a:ext uri="{FF2B5EF4-FFF2-40B4-BE49-F238E27FC236}">
              <a16:creationId xmlns:a16="http://schemas.microsoft.com/office/drawing/2014/main" id="{221FEF0A-D227-423B-87B5-D827B02FB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8372864"/>
          <a:ext cx="2168177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149</xdr:row>
      <xdr:rowOff>1</xdr:rowOff>
    </xdr:from>
    <xdr:to>
      <xdr:col>1</xdr:col>
      <xdr:colOff>137481</xdr:colOff>
      <xdr:row>150</xdr:row>
      <xdr:rowOff>3001</xdr:rowOff>
    </xdr:to>
    <xdr:pic>
      <xdr:nvPicPr>
        <xdr:cNvPr id="163" name="Picture 3">
          <a:extLst>
            <a:ext uri="{FF2B5EF4-FFF2-40B4-BE49-F238E27FC236}">
              <a16:creationId xmlns:a16="http://schemas.microsoft.com/office/drawing/2014/main" id="{3F3BB8FC-0893-42A9-BA40-1BD82FE1F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0282532"/>
          <a:ext cx="2459200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149</xdr:row>
      <xdr:rowOff>1900667</xdr:rowOff>
    </xdr:from>
    <xdr:to>
      <xdr:col>1</xdr:col>
      <xdr:colOff>84375</xdr:colOff>
      <xdr:row>150</xdr:row>
      <xdr:rowOff>1903667</xdr:rowOff>
    </xdr:to>
    <xdr:pic>
      <xdr:nvPicPr>
        <xdr:cNvPr id="164" name="Picture 4">
          <a:extLst>
            <a:ext uri="{FF2B5EF4-FFF2-40B4-BE49-F238E27FC236}">
              <a16:creationId xmlns:a16="http://schemas.microsoft.com/office/drawing/2014/main" id="{763BA25B-51E7-46F4-8D86-938BCE8CE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2183198"/>
          <a:ext cx="2406094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151</xdr:row>
      <xdr:rowOff>11906</xdr:rowOff>
    </xdr:from>
    <xdr:to>
      <xdr:col>0</xdr:col>
      <xdr:colOff>2006474</xdr:colOff>
      <xdr:row>152</xdr:row>
      <xdr:rowOff>14906</xdr:rowOff>
    </xdr:to>
    <xdr:pic>
      <xdr:nvPicPr>
        <xdr:cNvPr id="165" name="Picture 7">
          <a:extLst>
            <a:ext uri="{FF2B5EF4-FFF2-40B4-BE49-F238E27FC236}">
              <a16:creationId xmlns:a16="http://schemas.microsoft.com/office/drawing/2014/main" id="{134116DC-EBC0-4E06-BBA3-D5F23FE17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4104437"/>
          <a:ext cx="2006474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152</xdr:row>
      <xdr:rowOff>0</xdr:rowOff>
    </xdr:from>
    <xdr:to>
      <xdr:col>0</xdr:col>
      <xdr:colOff>2310058</xdr:colOff>
      <xdr:row>153</xdr:row>
      <xdr:rowOff>3000</xdr:rowOff>
    </xdr:to>
    <xdr:pic>
      <xdr:nvPicPr>
        <xdr:cNvPr id="166" name="Picture 9">
          <a:extLst>
            <a:ext uri="{FF2B5EF4-FFF2-40B4-BE49-F238E27FC236}">
              <a16:creationId xmlns:a16="http://schemas.microsoft.com/office/drawing/2014/main" id="{9F601EE0-CB3E-45C0-A76A-444B5C646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5997531"/>
          <a:ext cx="2310058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152</xdr:row>
      <xdr:rowOff>1893093</xdr:rowOff>
    </xdr:from>
    <xdr:to>
      <xdr:col>0</xdr:col>
      <xdr:colOff>1994708</xdr:colOff>
      <xdr:row>153</xdr:row>
      <xdr:rowOff>1896093</xdr:rowOff>
    </xdr:to>
    <xdr:pic>
      <xdr:nvPicPr>
        <xdr:cNvPr id="167" name="Picture 10">
          <a:extLst>
            <a:ext uri="{FF2B5EF4-FFF2-40B4-BE49-F238E27FC236}">
              <a16:creationId xmlns:a16="http://schemas.microsoft.com/office/drawing/2014/main" id="{B86F5CD0-ECA9-4289-B718-2BE1C5113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7890624"/>
          <a:ext cx="1994708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154</xdr:row>
      <xdr:rowOff>0</xdr:rowOff>
    </xdr:from>
    <xdr:to>
      <xdr:col>1</xdr:col>
      <xdr:colOff>237810</xdr:colOff>
      <xdr:row>155</xdr:row>
      <xdr:rowOff>3000</xdr:rowOff>
    </xdr:to>
    <xdr:pic>
      <xdr:nvPicPr>
        <xdr:cNvPr id="168" name="Picture 28" descr="D:\work-Orchid\รูปไม้แต่ละ CODE\Our poduct\Nobile\PN\PN-9\PN-9.jpg">
          <a:extLst>
            <a:ext uri="{FF2B5EF4-FFF2-40B4-BE49-F238E27FC236}">
              <a16:creationId xmlns:a16="http://schemas.microsoft.com/office/drawing/2014/main" id="{B7AADF6B-3935-477F-8CB3-F0563D9E9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1" b="-110"/>
        <a:stretch>
          <a:fillRect/>
        </a:stretch>
      </xdr:blipFill>
      <xdr:spPr bwMode="auto">
        <a:xfrm>
          <a:off x="0" y="269807531"/>
          <a:ext cx="2559529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155</xdr:row>
      <xdr:rowOff>1</xdr:rowOff>
    </xdr:from>
    <xdr:to>
      <xdr:col>0</xdr:col>
      <xdr:colOff>2003983</xdr:colOff>
      <xdr:row>156</xdr:row>
      <xdr:rowOff>3001</xdr:rowOff>
    </xdr:to>
    <xdr:pic>
      <xdr:nvPicPr>
        <xdr:cNvPr id="169" name="Imagem 669">
          <a:extLst>
            <a:ext uri="{FF2B5EF4-FFF2-40B4-BE49-F238E27FC236}">
              <a16:creationId xmlns:a16="http://schemas.microsoft.com/office/drawing/2014/main" id="{483484A7-C091-4090-866D-04FF1A4F1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4" t="43468" r="22514" b="4561"/>
        <a:stretch>
          <a:fillRect/>
        </a:stretch>
      </xdr:blipFill>
      <xdr:spPr bwMode="auto">
        <a:xfrm>
          <a:off x="0" y="271712532"/>
          <a:ext cx="2003983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145</xdr:row>
      <xdr:rowOff>1900237</xdr:rowOff>
    </xdr:from>
    <xdr:to>
      <xdr:col>0</xdr:col>
      <xdr:colOff>1908000</xdr:colOff>
      <xdr:row>146</xdr:row>
      <xdr:rowOff>1903237</xdr:rowOff>
    </xdr:to>
    <xdr:pic>
      <xdr:nvPicPr>
        <xdr:cNvPr id="170" name="Picture 5" descr="IMG_3704">
          <a:extLst>
            <a:ext uri="{FF2B5EF4-FFF2-40B4-BE49-F238E27FC236}">
              <a16:creationId xmlns:a16="http://schemas.microsoft.com/office/drawing/2014/main" id="{05F53573-F782-42BB-B9B0-150CBC212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66" t="24860" r="23958" b="7748"/>
        <a:stretch>
          <a:fillRect/>
        </a:stretch>
      </xdr:blipFill>
      <xdr:spPr bwMode="auto">
        <a:xfrm>
          <a:off x="0" y="254562768"/>
          <a:ext cx="1908000" cy="19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157</xdr:row>
      <xdr:rowOff>0</xdr:rowOff>
    </xdr:from>
    <xdr:to>
      <xdr:col>0</xdr:col>
      <xdr:colOff>985640</xdr:colOff>
      <xdr:row>158</xdr:row>
      <xdr:rowOff>3000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3A30BB8-2805-9D2C-E373-87682112F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5522531"/>
          <a:ext cx="98564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</xdr:colOff>
      <xdr:row>156</xdr:row>
      <xdr:rowOff>7125</xdr:rowOff>
    </xdr:from>
    <xdr:to>
      <xdr:col>0</xdr:col>
      <xdr:colOff>1191756</xdr:colOff>
      <xdr:row>157</xdr:row>
      <xdr:rowOff>10125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9746128-8D98-EFAF-4018-72E393491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" y="273624656"/>
          <a:ext cx="11917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158</xdr:row>
      <xdr:rowOff>0</xdr:rowOff>
    </xdr:from>
    <xdr:to>
      <xdr:col>0</xdr:col>
      <xdr:colOff>1908000</xdr:colOff>
      <xdr:row>159</xdr:row>
      <xdr:rowOff>3000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68712132-B747-0073-5651-1814E72FB2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7427531"/>
          <a:ext cx="190800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159</xdr:row>
      <xdr:rowOff>0</xdr:rowOff>
    </xdr:from>
    <xdr:to>
      <xdr:col>0</xdr:col>
      <xdr:colOff>1901835</xdr:colOff>
      <xdr:row>160</xdr:row>
      <xdr:rowOff>3000</xdr:rowOff>
    </xdr:to>
    <xdr:pic>
      <xdr:nvPicPr>
        <xdr:cNvPr id="175" name="Picture 174" descr="Brassocattleya Rustic Spots">
          <a:extLst>
            <a:ext uri="{FF2B5EF4-FFF2-40B4-BE49-F238E27FC236}">
              <a16:creationId xmlns:a16="http://schemas.microsoft.com/office/drawing/2014/main" id="{05A433F8-00D1-988D-6099-796AC4599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9332531"/>
          <a:ext cx="190183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</xdr:colOff>
      <xdr:row>160</xdr:row>
      <xdr:rowOff>0</xdr:rowOff>
    </xdr:from>
    <xdr:to>
      <xdr:col>0</xdr:col>
      <xdr:colOff>2024423</xdr:colOff>
      <xdr:row>161</xdr:row>
      <xdr:rowOff>3000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A426AFB7-8A8F-5B34-AA29-3E2C96A19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" y="281237531"/>
          <a:ext cx="202441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171"/>
  <sheetViews>
    <sheetView tabSelected="1" zoomScale="80" zoomScaleNormal="80" workbookViewId="0">
      <selection activeCell="D12" sqref="D12"/>
    </sheetView>
  </sheetViews>
  <sheetFormatPr defaultRowHeight="20.25"/>
  <cols>
    <col min="1" max="1" width="34.85546875" customWidth="1"/>
    <col min="2" max="2" width="15.140625" customWidth="1"/>
    <col min="3" max="3" width="22.140625" customWidth="1"/>
    <col min="4" max="4" width="60.140625" style="49" customWidth="1"/>
    <col min="5" max="5" width="16" style="66" customWidth="1"/>
    <col min="6" max="6" width="13.140625" bestFit="1" customWidth="1"/>
    <col min="7" max="7" width="11.140625" customWidth="1"/>
    <col min="8" max="8" width="13.7109375" customWidth="1"/>
  </cols>
  <sheetData>
    <row r="1" spans="1:8" ht="35.1" customHeight="1">
      <c r="A1" s="24"/>
      <c r="B1" s="24"/>
      <c r="C1" s="82" t="s">
        <v>3</v>
      </c>
      <c r="D1" s="83"/>
      <c r="E1" s="83"/>
      <c r="F1" s="5"/>
      <c r="G1" s="5"/>
      <c r="H1" s="1"/>
    </row>
    <row r="2" spans="1:8" ht="24.95" customHeight="1">
      <c r="A2" s="24"/>
      <c r="B2" s="24"/>
      <c r="C2" s="84" t="s">
        <v>15</v>
      </c>
      <c r="D2" s="85"/>
      <c r="E2" s="85"/>
      <c r="F2" s="2"/>
      <c r="G2" s="2"/>
      <c r="H2" s="3"/>
    </row>
    <row r="3" spans="1:8" ht="24.95" customHeight="1">
      <c r="A3" s="24"/>
      <c r="B3" s="24"/>
      <c r="C3" s="84" t="s">
        <v>16</v>
      </c>
      <c r="D3" s="85"/>
      <c r="E3" s="85"/>
      <c r="F3" s="2"/>
      <c r="G3" s="2"/>
      <c r="H3" s="3"/>
    </row>
    <row r="4" spans="1:8" ht="24.95" customHeight="1">
      <c r="A4" s="24"/>
      <c r="B4" s="24"/>
      <c r="C4" s="86" t="s">
        <v>4</v>
      </c>
      <c r="D4" s="87"/>
      <c r="E4" s="87"/>
      <c r="F4" s="2"/>
      <c r="G4" s="4"/>
      <c r="H4" s="3"/>
    </row>
    <row r="5" spans="1:8" ht="20.100000000000001" customHeight="1">
      <c r="A5" s="24"/>
      <c r="B5" s="24"/>
      <c r="C5" s="90" t="s">
        <v>195</v>
      </c>
      <c r="D5" s="91"/>
      <c r="E5" s="91"/>
      <c r="F5" s="92"/>
      <c r="G5" s="9"/>
      <c r="H5" s="14"/>
    </row>
    <row r="6" spans="1:8" ht="30" customHeight="1">
      <c r="A6" s="107" t="s">
        <v>18</v>
      </c>
      <c r="B6" s="107"/>
      <c r="C6" s="24"/>
      <c r="D6" s="104" t="s">
        <v>17</v>
      </c>
      <c r="E6" s="105"/>
      <c r="F6" s="24"/>
      <c r="G6" s="93" t="s">
        <v>5</v>
      </c>
      <c r="H6" s="14"/>
    </row>
    <row r="7" spans="1:8" ht="30" customHeight="1">
      <c r="A7" s="108"/>
      <c r="B7" s="108"/>
      <c r="C7" s="24"/>
      <c r="D7" s="106"/>
      <c r="E7" s="106"/>
      <c r="F7" s="24"/>
      <c r="G7" s="94"/>
      <c r="H7" s="15"/>
    </row>
    <row r="8" spans="1:8" ht="20.100000000000001" customHeight="1">
      <c r="A8" s="97" t="s">
        <v>1</v>
      </c>
      <c r="B8" s="98"/>
      <c r="C8" s="88" t="s">
        <v>0</v>
      </c>
      <c r="D8" s="102" t="s">
        <v>14</v>
      </c>
      <c r="E8" s="72" t="s">
        <v>202</v>
      </c>
      <c r="F8" s="101" t="s">
        <v>2</v>
      </c>
      <c r="G8" s="95" t="s">
        <v>6</v>
      </c>
      <c r="H8" s="69" t="s">
        <v>13</v>
      </c>
    </row>
    <row r="9" spans="1:8" ht="20.100000000000001" customHeight="1">
      <c r="A9" s="99"/>
      <c r="B9" s="100"/>
      <c r="C9" s="89"/>
      <c r="D9" s="103"/>
      <c r="E9" s="73"/>
      <c r="F9" s="101"/>
      <c r="G9" s="96"/>
      <c r="H9" s="69"/>
    </row>
    <row r="10" spans="1:8" ht="50.1" customHeight="1">
      <c r="A10" s="79" t="s">
        <v>227</v>
      </c>
      <c r="B10" s="80"/>
      <c r="C10" s="80"/>
      <c r="D10" s="80"/>
      <c r="E10" s="80"/>
      <c r="F10" s="81"/>
      <c r="G10" s="57"/>
      <c r="H10" s="68"/>
    </row>
    <row r="11" spans="1:8" ht="50.1" customHeight="1">
      <c r="A11" s="74" t="s">
        <v>94</v>
      </c>
      <c r="B11" s="75"/>
      <c r="C11" s="75"/>
      <c r="D11" s="75"/>
      <c r="E11" s="28"/>
      <c r="F11" s="29"/>
      <c r="G11" s="11"/>
      <c r="H11" s="30"/>
    </row>
    <row r="12" spans="1:8" ht="150" customHeight="1">
      <c r="A12" s="32"/>
      <c r="B12" s="25"/>
      <c r="C12" s="13">
        <v>10270</v>
      </c>
      <c r="D12" s="46" t="s">
        <v>19</v>
      </c>
      <c r="E12" s="61">
        <v>0</v>
      </c>
      <c r="F12" s="6">
        <v>45</v>
      </c>
      <c r="G12" s="11"/>
      <c r="H12" s="16">
        <f t="shared" ref="H12:H161" si="0">SUM(F12)*(G12)</f>
        <v>0</v>
      </c>
    </row>
    <row r="13" spans="1:8" ht="150" customHeight="1">
      <c r="A13" s="31"/>
      <c r="B13" s="25"/>
      <c r="C13" s="13">
        <v>10271</v>
      </c>
      <c r="D13" s="46" t="s">
        <v>20</v>
      </c>
      <c r="E13" s="61">
        <v>1</v>
      </c>
      <c r="F13" s="6">
        <v>45</v>
      </c>
      <c r="G13" s="11"/>
      <c r="H13" s="16">
        <f t="shared" si="0"/>
        <v>0</v>
      </c>
    </row>
    <row r="14" spans="1:8" ht="150" customHeight="1">
      <c r="A14" s="32"/>
      <c r="B14" s="25"/>
      <c r="C14" s="13">
        <v>10279</v>
      </c>
      <c r="D14" s="46" t="s">
        <v>21</v>
      </c>
      <c r="E14" s="61">
        <v>0</v>
      </c>
      <c r="F14" s="6">
        <v>45</v>
      </c>
      <c r="G14" s="11"/>
      <c r="H14" s="16">
        <f t="shared" si="0"/>
        <v>0</v>
      </c>
    </row>
    <row r="15" spans="1:8" ht="150" customHeight="1">
      <c r="A15" s="31"/>
      <c r="B15" s="25"/>
      <c r="C15" s="13">
        <v>10006</v>
      </c>
      <c r="D15" s="46" t="s">
        <v>88</v>
      </c>
      <c r="E15" s="61">
        <v>0</v>
      </c>
      <c r="F15" s="6">
        <v>45</v>
      </c>
      <c r="G15" s="11"/>
      <c r="H15" s="16">
        <f t="shared" si="0"/>
        <v>0</v>
      </c>
    </row>
    <row r="16" spans="1:8" ht="150" customHeight="1">
      <c r="A16" s="31"/>
      <c r="B16" s="25"/>
      <c r="C16" s="13">
        <v>10099</v>
      </c>
      <c r="D16" s="46" t="s">
        <v>22</v>
      </c>
      <c r="E16" s="61">
        <v>1</v>
      </c>
      <c r="F16" s="6">
        <v>45</v>
      </c>
      <c r="G16" s="11"/>
      <c r="H16" s="16">
        <f t="shared" si="0"/>
        <v>0</v>
      </c>
    </row>
    <row r="17" spans="1:8" ht="150" customHeight="1">
      <c r="A17" s="32"/>
      <c r="B17" s="25"/>
      <c r="C17" s="13">
        <v>10230</v>
      </c>
      <c r="D17" s="46" t="s">
        <v>23</v>
      </c>
      <c r="E17" s="61">
        <v>0</v>
      </c>
      <c r="F17" s="6">
        <v>45</v>
      </c>
      <c r="G17" s="11"/>
      <c r="H17" s="16">
        <f t="shared" si="0"/>
        <v>0</v>
      </c>
    </row>
    <row r="18" spans="1:8" ht="150" customHeight="1">
      <c r="A18" s="31"/>
      <c r="B18" s="25"/>
      <c r="C18" s="13">
        <v>10210</v>
      </c>
      <c r="D18" s="46" t="s">
        <v>24</v>
      </c>
      <c r="E18" s="61">
        <v>0</v>
      </c>
      <c r="F18" s="6">
        <v>45</v>
      </c>
      <c r="G18" s="11"/>
      <c r="H18" s="16">
        <f t="shared" si="0"/>
        <v>0</v>
      </c>
    </row>
    <row r="19" spans="1:8" ht="150" customHeight="1">
      <c r="A19" s="33"/>
      <c r="B19" s="25"/>
      <c r="C19" s="13">
        <v>10015</v>
      </c>
      <c r="D19" s="46" t="s">
        <v>25</v>
      </c>
      <c r="E19" s="61">
        <v>0</v>
      </c>
      <c r="F19" s="6">
        <v>45</v>
      </c>
      <c r="G19" s="11"/>
      <c r="H19" s="16">
        <f t="shared" si="0"/>
        <v>0</v>
      </c>
    </row>
    <row r="20" spans="1:8" ht="150" customHeight="1">
      <c r="A20" s="32"/>
      <c r="B20" s="25"/>
      <c r="C20" s="13">
        <v>10016</v>
      </c>
      <c r="D20" s="46" t="s">
        <v>26</v>
      </c>
      <c r="E20" s="61">
        <v>0</v>
      </c>
      <c r="F20" s="6">
        <v>45</v>
      </c>
      <c r="G20" s="11"/>
      <c r="H20" s="16">
        <f t="shared" si="0"/>
        <v>0</v>
      </c>
    </row>
    <row r="21" spans="1:8" ht="150" customHeight="1">
      <c r="A21" s="32"/>
      <c r="B21" s="25"/>
      <c r="C21" s="13">
        <v>10017</v>
      </c>
      <c r="D21" s="46" t="s">
        <v>27</v>
      </c>
      <c r="E21" s="61">
        <v>0</v>
      </c>
      <c r="F21" s="6">
        <v>45</v>
      </c>
      <c r="G21" s="11"/>
      <c r="H21" s="16">
        <f t="shared" si="0"/>
        <v>0</v>
      </c>
    </row>
    <row r="22" spans="1:8" ht="150" customHeight="1">
      <c r="A22" s="32"/>
      <c r="B22" s="25"/>
      <c r="C22" s="13">
        <v>10018</v>
      </c>
      <c r="D22" s="46" t="s">
        <v>28</v>
      </c>
      <c r="E22" s="61">
        <v>0</v>
      </c>
      <c r="F22" s="6">
        <v>45</v>
      </c>
      <c r="G22" s="11"/>
      <c r="H22" s="16">
        <f t="shared" si="0"/>
        <v>0</v>
      </c>
    </row>
    <row r="23" spans="1:8" ht="150" customHeight="1">
      <c r="A23" s="32"/>
      <c r="B23" s="25"/>
      <c r="C23" s="13">
        <v>10140</v>
      </c>
      <c r="D23" s="46" t="s">
        <v>29</v>
      </c>
      <c r="E23" s="61">
        <v>0</v>
      </c>
      <c r="F23" s="6">
        <v>45</v>
      </c>
      <c r="G23" s="11"/>
      <c r="H23" s="16">
        <f t="shared" si="0"/>
        <v>0</v>
      </c>
    </row>
    <row r="24" spans="1:8" ht="150" customHeight="1">
      <c r="A24" s="32"/>
      <c r="B24" s="25"/>
      <c r="C24" s="13">
        <v>10232</v>
      </c>
      <c r="D24" s="46" t="s">
        <v>30</v>
      </c>
      <c r="E24" s="61">
        <v>0</v>
      </c>
      <c r="F24" s="6">
        <v>45</v>
      </c>
      <c r="G24" s="11"/>
      <c r="H24" s="16">
        <f t="shared" si="0"/>
        <v>0</v>
      </c>
    </row>
    <row r="25" spans="1:8" ht="150" customHeight="1">
      <c r="A25" s="31"/>
      <c r="B25" s="25"/>
      <c r="C25" s="13">
        <v>10295</v>
      </c>
      <c r="D25" s="46" t="s">
        <v>31</v>
      </c>
      <c r="E25" s="61">
        <v>0</v>
      </c>
      <c r="F25" s="6">
        <v>45</v>
      </c>
      <c r="G25" s="11"/>
      <c r="H25" s="16">
        <f t="shared" si="0"/>
        <v>0</v>
      </c>
    </row>
    <row r="26" spans="1:8" ht="150" customHeight="1">
      <c r="A26" s="32"/>
      <c r="B26" s="25"/>
      <c r="C26" s="13">
        <v>10029</v>
      </c>
      <c r="D26" s="46" t="s">
        <v>32</v>
      </c>
      <c r="E26" s="61">
        <v>0</v>
      </c>
      <c r="F26" s="6">
        <v>45</v>
      </c>
      <c r="G26" s="11"/>
      <c r="H26" s="16">
        <f t="shared" si="0"/>
        <v>0</v>
      </c>
    </row>
    <row r="27" spans="1:8" ht="150" customHeight="1">
      <c r="A27" s="32"/>
      <c r="B27" s="25"/>
      <c r="C27" s="13"/>
      <c r="D27" s="46" t="s">
        <v>33</v>
      </c>
      <c r="E27" s="61">
        <v>0</v>
      </c>
      <c r="F27" s="6">
        <v>45</v>
      </c>
      <c r="G27" s="11"/>
      <c r="H27" s="16">
        <f t="shared" si="0"/>
        <v>0</v>
      </c>
    </row>
    <row r="28" spans="1:8" ht="150" customHeight="1">
      <c r="A28" s="32"/>
      <c r="B28" s="25"/>
      <c r="C28" s="13">
        <v>10227</v>
      </c>
      <c r="D28" s="46" t="s">
        <v>34</v>
      </c>
      <c r="E28" s="61">
        <v>0</v>
      </c>
      <c r="F28" s="6">
        <v>45</v>
      </c>
      <c r="G28" s="11"/>
      <c r="H28" s="16">
        <f t="shared" si="0"/>
        <v>0</v>
      </c>
    </row>
    <row r="29" spans="1:8" ht="150" customHeight="1">
      <c r="A29" s="31"/>
      <c r="B29" s="25"/>
      <c r="C29" s="13">
        <v>10033</v>
      </c>
      <c r="D29" s="46" t="s">
        <v>35</v>
      </c>
      <c r="E29" s="61">
        <v>0</v>
      </c>
      <c r="F29" s="6">
        <v>45</v>
      </c>
      <c r="G29" s="11"/>
      <c r="H29" s="16">
        <f t="shared" si="0"/>
        <v>0</v>
      </c>
    </row>
    <row r="30" spans="1:8" ht="150" customHeight="1">
      <c r="A30" s="32"/>
      <c r="B30" s="25"/>
      <c r="C30" s="13">
        <v>10034</v>
      </c>
      <c r="D30" s="46" t="s">
        <v>36</v>
      </c>
      <c r="E30" s="61">
        <v>0</v>
      </c>
      <c r="F30" s="6">
        <v>45</v>
      </c>
      <c r="G30" s="11"/>
      <c r="H30" s="16">
        <f t="shared" si="0"/>
        <v>0</v>
      </c>
    </row>
    <row r="31" spans="1:8" ht="150" customHeight="1">
      <c r="A31" s="31"/>
      <c r="B31" s="25"/>
      <c r="C31" s="13">
        <v>10038</v>
      </c>
      <c r="D31" s="46" t="s">
        <v>37</v>
      </c>
      <c r="E31" s="61">
        <v>0</v>
      </c>
      <c r="F31" s="6">
        <v>45</v>
      </c>
      <c r="G31" s="11"/>
      <c r="H31" s="16">
        <f t="shared" si="0"/>
        <v>0</v>
      </c>
    </row>
    <row r="32" spans="1:8" ht="150" customHeight="1">
      <c r="A32" s="32"/>
      <c r="B32" s="25"/>
      <c r="C32" s="13">
        <v>10048</v>
      </c>
      <c r="D32" s="46" t="s">
        <v>38</v>
      </c>
      <c r="E32" s="61">
        <v>0</v>
      </c>
      <c r="F32" s="6">
        <v>45</v>
      </c>
      <c r="G32" s="11"/>
      <c r="H32" s="16">
        <f t="shared" si="0"/>
        <v>0</v>
      </c>
    </row>
    <row r="33" spans="1:8" ht="150" customHeight="1">
      <c r="A33" s="32"/>
      <c r="B33" s="25"/>
      <c r="C33" s="13">
        <v>10051</v>
      </c>
      <c r="D33" s="46" t="s">
        <v>39</v>
      </c>
      <c r="E33" s="61">
        <v>0</v>
      </c>
      <c r="F33" s="6">
        <v>45</v>
      </c>
      <c r="G33" s="11"/>
      <c r="H33" s="16">
        <f t="shared" si="0"/>
        <v>0</v>
      </c>
    </row>
    <row r="34" spans="1:8" ht="150" customHeight="1">
      <c r="A34" s="31"/>
      <c r="B34" s="25"/>
      <c r="C34" s="13">
        <v>10036</v>
      </c>
      <c r="D34" s="46" t="s">
        <v>40</v>
      </c>
      <c r="E34" s="61">
        <v>0</v>
      </c>
      <c r="F34" s="6">
        <v>45</v>
      </c>
      <c r="G34" s="11"/>
      <c r="H34" s="16">
        <f t="shared" si="0"/>
        <v>0</v>
      </c>
    </row>
    <row r="35" spans="1:8" ht="150" customHeight="1">
      <c r="A35" s="32"/>
      <c r="B35" s="25"/>
      <c r="C35" s="13">
        <v>10204</v>
      </c>
      <c r="D35" s="46" t="s">
        <v>41</v>
      </c>
      <c r="E35" s="61">
        <v>0</v>
      </c>
      <c r="F35" s="6">
        <v>45</v>
      </c>
      <c r="G35" s="11"/>
      <c r="H35" s="16">
        <f t="shared" si="0"/>
        <v>0</v>
      </c>
    </row>
    <row r="36" spans="1:8" ht="150" customHeight="1">
      <c r="A36" s="32"/>
      <c r="B36" s="25"/>
      <c r="C36" s="13">
        <v>10053</v>
      </c>
      <c r="D36" s="46" t="s">
        <v>42</v>
      </c>
      <c r="E36" s="61">
        <v>0</v>
      </c>
      <c r="F36" s="6">
        <v>45</v>
      </c>
      <c r="G36" s="11"/>
      <c r="H36" s="16">
        <f t="shared" si="0"/>
        <v>0</v>
      </c>
    </row>
    <row r="37" spans="1:8" ht="150" customHeight="1">
      <c r="A37" s="32"/>
      <c r="B37" s="25"/>
      <c r="C37" s="13">
        <v>10054</v>
      </c>
      <c r="D37" s="46" t="s">
        <v>43</v>
      </c>
      <c r="E37" s="61">
        <v>0</v>
      </c>
      <c r="F37" s="6">
        <v>45</v>
      </c>
      <c r="G37" s="11"/>
      <c r="H37" s="16">
        <f t="shared" si="0"/>
        <v>0</v>
      </c>
    </row>
    <row r="38" spans="1:8" ht="150" customHeight="1">
      <c r="A38" s="32"/>
      <c r="B38" s="25"/>
      <c r="C38" s="13">
        <v>10054</v>
      </c>
      <c r="D38" s="46" t="s">
        <v>44</v>
      </c>
      <c r="E38" s="61">
        <v>0</v>
      </c>
      <c r="F38" s="6">
        <v>45</v>
      </c>
      <c r="G38" s="11"/>
      <c r="H38" s="16">
        <f t="shared" si="0"/>
        <v>0</v>
      </c>
    </row>
    <row r="39" spans="1:8" ht="150" customHeight="1">
      <c r="A39" s="31"/>
      <c r="B39" s="25"/>
      <c r="C39" s="13">
        <v>10234</v>
      </c>
      <c r="D39" s="46" t="s">
        <v>45</v>
      </c>
      <c r="E39" s="61">
        <v>0</v>
      </c>
      <c r="F39" s="6">
        <v>45</v>
      </c>
      <c r="G39" s="11"/>
      <c r="H39" s="16">
        <f t="shared" si="0"/>
        <v>0</v>
      </c>
    </row>
    <row r="40" spans="1:8" ht="150" customHeight="1">
      <c r="A40" s="32"/>
      <c r="B40" s="25"/>
      <c r="C40" s="13">
        <v>10057</v>
      </c>
      <c r="D40" s="46" t="s">
        <v>46</v>
      </c>
      <c r="E40" s="61">
        <v>0</v>
      </c>
      <c r="F40" s="6">
        <v>45</v>
      </c>
      <c r="G40" s="11"/>
      <c r="H40" s="16">
        <f t="shared" si="0"/>
        <v>0</v>
      </c>
    </row>
    <row r="41" spans="1:8" ht="150" customHeight="1">
      <c r="A41" s="32"/>
      <c r="B41" s="25"/>
      <c r="C41" s="13">
        <v>10058</v>
      </c>
      <c r="D41" s="46" t="s">
        <v>47</v>
      </c>
      <c r="E41" s="61">
        <v>1</v>
      </c>
      <c r="F41" s="6">
        <v>45</v>
      </c>
      <c r="G41" s="11"/>
      <c r="H41" s="16">
        <f t="shared" si="0"/>
        <v>0</v>
      </c>
    </row>
    <row r="42" spans="1:8" ht="150" customHeight="1">
      <c r="A42" s="32"/>
      <c r="B42" s="25"/>
      <c r="C42" s="13">
        <v>10065</v>
      </c>
      <c r="D42" s="46" t="s">
        <v>48</v>
      </c>
      <c r="E42" s="61">
        <v>0</v>
      </c>
      <c r="F42" s="6">
        <v>45</v>
      </c>
      <c r="G42" s="11"/>
      <c r="H42" s="16">
        <f t="shared" si="0"/>
        <v>0</v>
      </c>
    </row>
    <row r="43" spans="1:8" ht="150" customHeight="1">
      <c r="A43" s="32"/>
      <c r="B43" s="25"/>
      <c r="C43" s="13">
        <v>10201</v>
      </c>
      <c r="D43" s="46" t="s">
        <v>89</v>
      </c>
      <c r="E43" s="61">
        <v>0</v>
      </c>
      <c r="F43" s="6">
        <v>45</v>
      </c>
      <c r="G43" s="11"/>
      <c r="H43" s="16">
        <f t="shared" si="0"/>
        <v>0</v>
      </c>
    </row>
    <row r="44" spans="1:8" ht="150" customHeight="1">
      <c r="A44" s="32"/>
      <c r="B44" s="25"/>
      <c r="C44" s="13">
        <v>10049</v>
      </c>
      <c r="D44" s="46" t="s">
        <v>49</v>
      </c>
      <c r="E44" s="61">
        <v>0</v>
      </c>
      <c r="F44" s="6">
        <v>45</v>
      </c>
      <c r="G44" s="11"/>
      <c r="H44" s="16">
        <f t="shared" si="0"/>
        <v>0</v>
      </c>
    </row>
    <row r="45" spans="1:8" ht="150" customHeight="1">
      <c r="A45" s="31"/>
      <c r="B45" s="25"/>
      <c r="C45" s="13">
        <v>10105</v>
      </c>
      <c r="D45" s="46" t="s">
        <v>154</v>
      </c>
      <c r="E45" s="61">
        <v>0</v>
      </c>
      <c r="F45" s="6">
        <v>45</v>
      </c>
      <c r="G45" s="11"/>
      <c r="H45" s="16">
        <f t="shared" si="0"/>
        <v>0</v>
      </c>
    </row>
    <row r="46" spans="1:8" ht="150" customHeight="1">
      <c r="A46" s="31"/>
      <c r="B46" s="25"/>
      <c r="C46" s="13">
        <v>70023</v>
      </c>
      <c r="D46" s="46" t="s">
        <v>50</v>
      </c>
      <c r="E46" s="61">
        <v>0</v>
      </c>
      <c r="F46" s="6">
        <v>45</v>
      </c>
      <c r="G46" s="11"/>
      <c r="H46" s="16">
        <f t="shared" si="0"/>
        <v>0</v>
      </c>
    </row>
    <row r="47" spans="1:8" ht="150" customHeight="1">
      <c r="A47" s="32"/>
      <c r="B47" s="25"/>
      <c r="C47" s="13">
        <v>10277</v>
      </c>
      <c r="D47" s="46" t="s">
        <v>51</v>
      </c>
      <c r="E47" s="61">
        <v>0</v>
      </c>
      <c r="F47" s="6">
        <v>45</v>
      </c>
      <c r="G47" s="11"/>
      <c r="H47" s="16">
        <f t="shared" si="0"/>
        <v>0</v>
      </c>
    </row>
    <row r="48" spans="1:8" ht="150" customHeight="1">
      <c r="A48" s="32"/>
      <c r="B48" s="25"/>
      <c r="C48" s="13">
        <v>10075</v>
      </c>
      <c r="D48" s="46" t="s">
        <v>52</v>
      </c>
      <c r="E48" s="61">
        <v>0</v>
      </c>
      <c r="F48" s="6">
        <v>45</v>
      </c>
      <c r="G48" s="11"/>
      <c r="H48" s="16">
        <f t="shared" si="0"/>
        <v>0</v>
      </c>
    </row>
    <row r="49" spans="1:8" ht="150" customHeight="1">
      <c r="A49" s="32"/>
      <c r="B49" s="25"/>
      <c r="C49" s="13">
        <v>10076</v>
      </c>
      <c r="D49" s="46" t="s">
        <v>90</v>
      </c>
      <c r="E49" s="61">
        <v>0</v>
      </c>
      <c r="F49" s="6">
        <v>45</v>
      </c>
      <c r="G49" s="11"/>
      <c r="H49" s="16">
        <f t="shared" si="0"/>
        <v>0</v>
      </c>
    </row>
    <row r="50" spans="1:8" ht="150" customHeight="1">
      <c r="A50" s="32"/>
      <c r="B50" s="25"/>
      <c r="C50" s="13">
        <v>10081</v>
      </c>
      <c r="D50" s="46" t="s">
        <v>53</v>
      </c>
      <c r="E50" s="61">
        <v>0</v>
      </c>
      <c r="F50" s="6">
        <v>45</v>
      </c>
      <c r="G50" s="11"/>
      <c r="H50" s="16">
        <f t="shared" si="0"/>
        <v>0</v>
      </c>
    </row>
    <row r="51" spans="1:8" ht="150" customHeight="1">
      <c r="A51" s="32"/>
      <c r="B51" s="25"/>
      <c r="C51" s="13">
        <v>10082</v>
      </c>
      <c r="D51" s="46" t="s">
        <v>54</v>
      </c>
      <c r="E51" s="61">
        <v>0</v>
      </c>
      <c r="F51" s="6">
        <v>45</v>
      </c>
      <c r="G51" s="11"/>
      <c r="H51" s="16">
        <f t="shared" si="0"/>
        <v>0</v>
      </c>
    </row>
    <row r="52" spans="1:8" ht="150" customHeight="1">
      <c r="A52" s="32"/>
      <c r="B52" s="25"/>
      <c r="C52" s="13">
        <v>10083</v>
      </c>
      <c r="D52" s="46" t="s">
        <v>91</v>
      </c>
      <c r="E52" s="61">
        <v>0</v>
      </c>
      <c r="F52" s="6">
        <v>45</v>
      </c>
      <c r="G52" s="11"/>
      <c r="H52" s="16">
        <f t="shared" si="0"/>
        <v>0</v>
      </c>
    </row>
    <row r="53" spans="1:8" ht="150" customHeight="1">
      <c r="A53" s="32"/>
      <c r="B53" s="25"/>
      <c r="C53" s="13">
        <v>10085</v>
      </c>
      <c r="D53" s="46" t="s">
        <v>55</v>
      </c>
      <c r="E53" s="61">
        <v>0</v>
      </c>
      <c r="F53" s="6">
        <v>45</v>
      </c>
      <c r="G53" s="11"/>
      <c r="H53" s="16">
        <f t="shared" si="0"/>
        <v>0</v>
      </c>
    </row>
    <row r="54" spans="1:8" ht="150" customHeight="1">
      <c r="A54" s="32"/>
      <c r="B54" s="25"/>
      <c r="C54" s="13">
        <v>10104</v>
      </c>
      <c r="D54" s="46" t="s">
        <v>226</v>
      </c>
      <c r="E54" s="61">
        <v>1</v>
      </c>
      <c r="F54" s="6">
        <v>45</v>
      </c>
      <c r="G54" s="11"/>
      <c r="H54" s="16">
        <f t="shared" si="0"/>
        <v>0</v>
      </c>
    </row>
    <row r="55" spans="1:8" ht="150" customHeight="1">
      <c r="A55" s="32"/>
      <c r="B55" s="25"/>
      <c r="C55" s="13">
        <v>10117</v>
      </c>
      <c r="D55" s="46" t="s">
        <v>92</v>
      </c>
      <c r="E55" s="61">
        <v>0</v>
      </c>
      <c r="F55" s="6">
        <v>45</v>
      </c>
      <c r="G55" s="11"/>
      <c r="H55" s="16">
        <f t="shared" si="0"/>
        <v>0</v>
      </c>
    </row>
    <row r="56" spans="1:8" ht="150" customHeight="1">
      <c r="A56" s="32"/>
      <c r="B56" s="25"/>
      <c r="C56" s="13">
        <v>10118</v>
      </c>
      <c r="D56" s="46" t="s">
        <v>56</v>
      </c>
      <c r="E56" s="61">
        <v>0</v>
      </c>
      <c r="F56" s="6">
        <v>45</v>
      </c>
      <c r="G56" s="11"/>
      <c r="H56" s="16">
        <f t="shared" si="0"/>
        <v>0</v>
      </c>
    </row>
    <row r="57" spans="1:8" ht="150" customHeight="1">
      <c r="A57" s="32"/>
      <c r="B57" s="25"/>
      <c r="C57" s="13">
        <v>10119</v>
      </c>
      <c r="D57" s="46" t="s">
        <v>57</v>
      </c>
      <c r="E57" s="61">
        <v>0</v>
      </c>
      <c r="F57" s="6">
        <v>45</v>
      </c>
      <c r="G57" s="11"/>
      <c r="H57" s="16">
        <f t="shared" si="0"/>
        <v>0</v>
      </c>
    </row>
    <row r="58" spans="1:8" ht="150" customHeight="1">
      <c r="A58" s="32"/>
      <c r="B58" s="25"/>
      <c r="C58" s="13">
        <v>10219</v>
      </c>
      <c r="D58" s="46" t="s">
        <v>58</v>
      </c>
      <c r="E58" s="61">
        <v>0</v>
      </c>
      <c r="F58" s="6">
        <v>45</v>
      </c>
      <c r="G58" s="11"/>
      <c r="H58" s="16">
        <f t="shared" si="0"/>
        <v>0</v>
      </c>
    </row>
    <row r="59" spans="1:8" ht="150" customHeight="1">
      <c r="A59" s="33"/>
      <c r="B59" s="25"/>
      <c r="C59" s="13">
        <v>10121</v>
      </c>
      <c r="D59" s="46" t="s">
        <v>59</v>
      </c>
      <c r="E59" s="61">
        <v>0</v>
      </c>
      <c r="F59" s="6">
        <v>45</v>
      </c>
      <c r="G59" s="11"/>
      <c r="H59" s="16">
        <f t="shared" si="0"/>
        <v>0</v>
      </c>
    </row>
    <row r="60" spans="1:8" ht="150" customHeight="1">
      <c r="A60" s="32"/>
      <c r="B60" s="25"/>
      <c r="C60" s="13">
        <v>10122</v>
      </c>
      <c r="D60" s="46" t="s">
        <v>155</v>
      </c>
      <c r="E60" s="61">
        <v>0</v>
      </c>
      <c r="F60" s="6">
        <v>45</v>
      </c>
      <c r="G60" s="11"/>
      <c r="H60" s="16">
        <f t="shared" si="0"/>
        <v>0</v>
      </c>
    </row>
    <row r="61" spans="1:8" ht="150" customHeight="1">
      <c r="A61" s="32"/>
      <c r="B61" s="25"/>
      <c r="C61" s="13">
        <v>10162</v>
      </c>
      <c r="D61" s="46" t="s">
        <v>60</v>
      </c>
      <c r="E61" s="61">
        <v>0</v>
      </c>
      <c r="F61" s="6">
        <v>45</v>
      </c>
      <c r="G61" s="11"/>
      <c r="H61" s="16">
        <f t="shared" si="0"/>
        <v>0</v>
      </c>
    </row>
    <row r="62" spans="1:8" ht="150" customHeight="1">
      <c r="A62" s="32"/>
      <c r="B62" s="25"/>
      <c r="C62" s="13">
        <v>10226</v>
      </c>
      <c r="D62" s="46" t="s">
        <v>61</v>
      </c>
      <c r="E62" s="61">
        <v>0</v>
      </c>
      <c r="F62" s="6">
        <v>45</v>
      </c>
      <c r="G62" s="11"/>
      <c r="H62" s="16">
        <f t="shared" si="0"/>
        <v>0</v>
      </c>
    </row>
    <row r="63" spans="1:8" ht="150" customHeight="1">
      <c r="A63" s="31"/>
      <c r="B63" s="25"/>
      <c r="C63" s="13">
        <v>10125</v>
      </c>
      <c r="D63" s="46" t="s">
        <v>62</v>
      </c>
      <c r="E63" s="61">
        <v>0</v>
      </c>
      <c r="F63" s="6">
        <v>45</v>
      </c>
      <c r="G63" s="11"/>
      <c r="H63" s="16">
        <f t="shared" si="0"/>
        <v>0</v>
      </c>
    </row>
    <row r="64" spans="1:8" ht="150" customHeight="1">
      <c r="A64" s="32"/>
      <c r="B64" s="25"/>
      <c r="C64" s="13">
        <v>10130</v>
      </c>
      <c r="D64" s="46" t="s">
        <v>63</v>
      </c>
      <c r="E64" s="61">
        <v>0</v>
      </c>
      <c r="F64" s="6">
        <v>45</v>
      </c>
      <c r="G64" s="11"/>
      <c r="H64" s="16">
        <f t="shared" si="0"/>
        <v>0</v>
      </c>
    </row>
    <row r="65" spans="1:8" ht="150" customHeight="1">
      <c r="A65" s="32"/>
      <c r="B65" s="25"/>
      <c r="C65" s="13">
        <v>10061</v>
      </c>
      <c r="D65" s="46" t="s">
        <v>64</v>
      </c>
      <c r="E65" s="61">
        <v>0</v>
      </c>
      <c r="F65" s="6">
        <v>45</v>
      </c>
      <c r="G65" s="11"/>
      <c r="H65" s="16">
        <f t="shared" si="0"/>
        <v>0</v>
      </c>
    </row>
    <row r="66" spans="1:8" ht="150" customHeight="1">
      <c r="A66" s="32"/>
      <c r="B66" s="25"/>
      <c r="C66" s="13">
        <v>10009</v>
      </c>
      <c r="D66" s="46" t="s">
        <v>65</v>
      </c>
      <c r="E66" s="61">
        <v>0</v>
      </c>
      <c r="F66" s="6">
        <v>45</v>
      </c>
      <c r="G66" s="11"/>
      <c r="H66" s="16">
        <f t="shared" si="0"/>
        <v>0</v>
      </c>
    </row>
    <row r="67" spans="1:8" ht="150" customHeight="1">
      <c r="A67" s="32"/>
      <c r="B67" s="25"/>
      <c r="C67" s="13">
        <v>10134</v>
      </c>
      <c r="D67" s="46" t="s">
        <v>156</v>
      </c>
      <c r="E67" s="61">
        <v>0</v>
      </c>
      <c r="F67" s="6">
        <v>45</v>
      </c>
      <c r="G67" s="11"/>
      <c r="H67" s="16">
        <f t="shared" si="0"/>
        <v>0</v>
      </c>
    </row>
    <row r="68" spans="1:8" ht="150" customHeight="1">
      <c r="A68" s="32"/>
      <c r="B68" s="25"/>
      <c r="C68" s="13">
        <v>10135</v>
      </c>
      <c r="D68" s="46" t="s">
        <v>66</v>
      </c>
      <c r="E68" s="61">
        <v>0</v>
      </c>
      <c r="F68" s="6">
        <v>45</v>
      </c>
      <c r="G68" s="11"/>
      <c r="H68" s="16">
        <f t="shared" si="0"/>
        <v>0</v>
      </c>
    </row>
    <row r="69" spans="1:8" ht="150" customHeight="1">
      <c r="A69" s="32"/>
      <c r="B69" s="25"/>
      <c r="C69" s="13">
        <v>10136</v>
      </c>
      <c r="D69" s="46" t="s">
        <v>67</v>
      </c>
      <c r="E69" s="61">
        <v>0</v>
      </c>
      <c r="F69" s="6">
        <v>45</v>
      </c>
      <c r="G69" s="11"/>
      <c r="H69" s="16">
        <f t="shared" si="0"/>
        <v>0</v>
      </c>
    </row>
    <row r="70" spans="1:8" ht="150" customHeight="1">
      <c r="A70" s="32"/>
      <c r="B70" s="25"/>
      <c r="C70" s="13">
        <v>10137</v>
      </c>
      <c r="D70" s="46" t="s">
        <v>68</v>
      </c>
      <c r="E70" s="61">
        <v>0</v>
      </c>
      <c r="F70" s="6">
        <v>45</v>
      </c>
      <c r="G70" s="11"/>
      <c r="H70" s="16">
        <f t="shared" si="0"/>
        <v>0</v>
      </c>
    </row>
    <row r="71" spans="1:8" ht="150" customHeight="1">
      <c r="A71" s="32"/>
      <c r="B71" s="25"/>
      <c r="C71" s="13">
        <v>10138</v>
      </c>
      <c r="D71" s="46" t="s">
        <v>69</v>
      </c>
      <c r="E71" s="61">
        <v>0</v>
      </c>
      <c r="F71" s="6">
        <v>45</v>
      </c>
      <c r="G71" s="11"/>
      <c r="H71" s="16">
        <f t="shared" si="0"/>
        <v>0</v>
      </c>
    </row>
    <row r="72" spans="1:8" ht="150" customHeight="1">
      <c r="A72" s="31"/>
      <c r="B72" s="25"/>
      <c r="C72" s="13">
        <v>10146</v>
      </c>
      <c r="D72" s="46" t="s">
        <v>70</v>
      </c>
      <c r="E72" s="61">
        <v>0</v>
      </c>
      <c r="F72" s="6">
        <v>45</v>
      </c>
      <c r="G72" s="11"/>
      <c r="H72" s="16">
        <f t="shared" si="0"/>
        <v>0</v>
      </c>
    </row>
    <row r="73" spans="1:8" ht="150" customHeight="1">
      <c r="A73" s="32"/>
      <c r="B73" s="25"/>
      <c r="C73" s="13">
        <v>10202</v>
      </c>
      <c r="D73" s="46" t="s">
        <v>71</v>
      </c>
      <c r="E73" s="61">
        <v>0</v>
      </c>
      <c r="F73" s="6">
        <v>45</v>
      </c>
      <c r="G73" s="11"/>
      <c r="H73" s="16">
        <f t="shared" si="0"/>
        <v>0</v>
      </c>
    </row>
    <row r="74" spans="1:8" ht="150" customHeight="1">
      <c r="A74" s="31"/>
      <c r="B74" s="25"/>
      <c r="C74" s="13">
        <v>10151</v>
      </c>
      <c r="D74" s="46" t="s">
        <v>72</v>
      </c>
      <c r="E74" s="61">
        <v>0</v>
      </c>
      <c r="F74" s="6">
        <v>45</v>
      </c>
      <c r="G74" s="11"/>
      <c r="H74" s="16">
        <f t="shared" si="0"/>
        <v>0</v>
      </c>
    </row>
    <row r="75" spans="1:8" ht="150" customHeight="1">
      <c r="A75" s="32"/>
      <c r="B75" s="25"/>
      <c r="C75" s="13">
        <v>10154</v>
      </c>
      <c r="D75" s="46" t="s">
        <v>73</v>
      </c>
      <c r="E75" s="61">
        <v>0</v>
      </c>
      <c r="F75" s="6">
        <v>45</v>
      </c>
      <c r="G75" s="11"/>
      <c r="H75" s="16">
        <f t="shared" si="0"/>
        <v>0</v>
      </c>
    </row>
    <row r="76" spans="1:8" ht="150" customHeight="1">
      <c r="A76" s="32"/>
      <c r="B76" s="25"/>
      <c r="C76" s="13">
        <v>10157</v>
      </c>
      <c r="D76" s="46" t="s">
        <v>74</v>
      </c>
      <c r="E76" s="61">
        <v>0</v>
      </c>
      <c r="F76" s="6">
        <v>45</v>
      </c>
      <c r="G76" s="11"/>
      <c r="H76" s="16">
        <f t="shared" si="0"/>
        <v>0</v>
      </c>
    </row>
    <row r="77" spans="1:8" ht="150" customHeight="1">
      <c r="A77" s="32"/>
      <c r="B77" s="25"/>
      <c r="C77" s="13">
        <v>10163</v>
      </c>
      <c r="D77" s="46" t="s">
        <v>75</v>
      </c>
      <c r="E77" s="61">
        <v>0</v>
      </c>
      <c r="F77" s="6">
        <v>45</v>
      </c>
      <c r="G77" s="11"/>
      <c r="H77" s="16">
        <f t="shared" si="0"/>
        <v>0</v>
      </c>
    </row>
    <row r="78" spans="1:8" ht="150" customHeight="1">
      <c r="A78" s="31"/>
      <c r="B78" s="25"/>
      <c r="C78" s="13">
        <v>10164</v>
      </c>
      <c r="D78" s="46" t="s">
        <v>76</v>
      </c>
      <c r="E78" s="61">
        <v>0</v>
      </c>
      <c r="F78" s="6">
        <v>45</v>
      </c>
      <c r="G78" s="11"/>
      <c r="H78" s="16">
        <f t="shared" si="0"/>
        <v>0</v>
      </c>
    </row>
    <row r="79" spans="1:8" ht="150" customHeight="1">
      <c r="A79" s="32"/>
      <c r="B79" s="25"/>
      <c r="C79" s="13">
        <v>10141</v>
      </c>
      <c r="D79" s="46" t="s">
        <v>77</v>
      </c>
      <c r="E79" s="61">
        <v>0</v>
      </c>
      <c r="F79" s="6">
        <v>45</v>
      </c>
      <c r="G79" s="11"/>
      <c r="H79" s="16">
        <f t="shared" si="0"/>
        <v>0</v>
      </c>
    </row>
    <row r="80" spans="1:8" ht="150" customHeight="1">
      <c r="A80" s="32"/>
      <c r="B80" s="25"/>
      <c r="C80" s="13">
        <v>10167</v>
      </c>
      <c r="D80" s="46" t="s">
        <v>78</v>
      </c>
      <c r="E80" s="61">
        <v>0</v>
      </c>
      <c r="F80" s="6">
        <v>45</v>
      </c>
      <c r="G80" s="11"/>
      <c r="H80" s="16">
        <f t="shared" si="0"/>
        <v>0</v>
      </c>
    </row>
    <row r="81" spans="1:8" ht="150" customHeight="1">
      <c r="A81" s="32"/>
      <c r="B81" s="25"/>
      <c r="C81" s="13">
        <v>10169</v>
      </c>
      <c r="D81" s="46" t="s">
        <v>79</v>
      </c>
      <c r="E81" s="61">
        <v>0</v>
      </c>
      <c r="F81" s="6">
        <v>45</v>
      </c>
      <c r="G81" s="11"/>
      <c r="H81" s="16">
        <f t="shared" si="0"/>
        <v>0</v>
      </c>
    </row>
    <row r="82" spans="1:8" ht="150" customHeight="1">
      <c r="A82" s="32"/>
      <c r="B82" s="25"/>
      <c r="C82" s="13">
        <v>10171</v>
      </c>
      <c r="D82" s="46" t="s">
        <v>80</v>
      </c>
      <c r="E82" s="61">
        <v>0</v>
      </c>
      <c r="F82" s="6">
        <v>45</v>
      </c>
      <c r="G82" s="11"/>
      <c r="H82" s="16">
        <f t="shared" si="0"/>
        <v>0</v>
      </c>
    </row>
    <row r="83" spans="1:8" ht="150" customHeight="1">
      <c r="A83" s="31"/>
      <c r="B83" s="25"/>
      <c r="C83" s="13">
        <v>10175</v>
      </c>
      <c r="D83" s="46" t="s">
        <v>81</v>
      </c>
      <c r="E83" s="61">
        <v>0</v>
      </c>
      <c r="F83" s="6">
        <v>45</v>
      </c>
      <c r="G83" s="11"/>
      <c r="H83" s="16">
        <f t="shared" si="0"/>
        <v>0</v>
      </c>
    </row>
    <row r="84" spans="1:8" ht="150" customHeight="1">
      <c r="A84" s="31"/>
      <c r="B84" s="25"/>
      <c r="C84" s="13">
        <v>10057</v>
      </c>
      <c r="D84" s="46" t="s">
        <v>93</v>
      </c>
      <c r="E84" s="61">
        <v>0</v>
      </c>
      <c r="F84" s="6">
        <v>45</v>
      </c>
      <c r="G84" s="11"/>
      <c r="H84" s="16">
        <f t="shared" si="0"/>
        <v>0</v>
      </c>
    </row>
    <row r="85" spans="1:8" ht="150" customHeight="1">
      <c r="A85" s="32"/>
      <c r="B85" s="25"/>
      <c r="C85" s="13">
        <v>10229</v>
      </c>
      <c r="D85" s="46" t="s">
        <v>82</v>
      </c>
      <c r="E85" s="61">
        <v>0</v>
      </c>
      <c r="F85" s="6">
        <v>45</v>
      </c>
      <c r="G85" s="11"/>
      <c r="H85" s="16">
        <f t="shared" si="0"/>
        <v>0</v>
      </c>
    </row>
    <row r="86" spans="1:8" ht="150" customHeight="1">
      <c r="A86" s="32"/>
      <c r="B86" s="25"/>
      <c r="C86" s="13">
        <v>10172</v>
      </c>
      <c r="D86" s="46" t="s">
        <v>83</v>
      </c>
      <c r="E86" s="61">
        <v>0</v>
      </c>
      <c r="F86" s="6">
        <v>45</v>
      </c>
      <c r="G86" s="11"/>
      <c r="H86" s="16">
        <f t="shared" si="0"/>
        <v>0</v>
      </c>
    </row>
    <row r="87" spans="1:8" ht="150" customHeight="1">
      <c r="A87" s="32"/>
      <c r="B87" s="25"/>
      <c r="C87" s="13">
        <v>10067</v>
      </c>
      <c r="D87" s="46" t="s">
        <v>84</v>
      </c>
      <c r="E87" s="61">
        <v>0</v>
      </c>
      <c r="F87" s="6">
        <v>45</v>
      </c>
      <c r="G87" s="11"/>
      <c r="H87" s="16">
        <f t="shared" si="0"/>
        <v>0</v>
      </c>
    </row>
    <row r="88" spans="1:8" ht="150" customHeight="1">
      <c r="A88" s="32"/>
      <c r="B88" s="25"/>
      <c r="C88" s="13">
        <v>10222</v>
      </c>
      <c r="D88" s="46" t="s">
        <v>85</v>
      </c>
      <c r="E88" s="61">
        <v>0</v>
      </c>
      <c r="F88" s="6">
        <v>45</v>
      </c>
      <c r="G88" s="11"/>
      <c r="H88" s="16">
        <f t="shared" si="0"/>
        <v>0</v>
      </c>
    </row>
    <row r="89" spans="1:8" ht="150" customHeight="1">
      <c r="A89" s="31"/>
      <c r="B89" s="25"/>
      <c r="C89" s="13">
        <v>10126</v>
      </c>
      <c r="D89" s="46" t="s">
        <v>86</v>
      </c>
      <c r="E89" s="61">
        <v>0</v>
      </c>
      <c r="F89" s="6">
        <v>45</v>
      </c>
      <c r="G89" s="11"/>
      <c r="H89" s="16">
        <f t="shared" si="0"/>
        <v>0</v>
      </c>
    </row>
    <row r="90" spans="1:8" ht="150" customHeight="1">
      <c r="A90" s="32"/>
      <c r="B90" s="25"/>
      <c r="C90" s="13">
        <v>10100</v>
      </c>
      <c r="D90" s="46" t="s">
        <v>87</v>
      </c>
      <c r="E90" s="61">
        <v>0</v>
      </c>
      <c r="F90" s="6">
        <v>45</v>
      </c>
      <c r="G90" s="11"/>
      <c r="H90" s="16">
        <f t="shared" si="0"/>
        <v>0</v>
      </c>
    </row>
    <row r="91" spans="1:8" ht="50.1" customHeight="1">
      <c r="A91" s="74" t="s">
        <v>95</v>
      </c>
      <c r="B91" s="75"/>
      <c r="C91" s="75"/>
      <c r="D91" s="75"/>
      <c r="E91" s="28"/>
      <c r="F91" s="29"/>
      <c r="G91" s="11"/>
      <c r="H91" s="30"/>
    </row>
    <row r="92" spans="1:8" ht="150" customHeight="1">
      <c r="A92" s="31"/>
      <c r="B92" s="25"/>
      <c r="C92" s="13">
        <v>20005</v>
      </c>
      <c r="D92" s="46" t="s">
        <v>96</v>
      </c>
      <c r="E92" s="61">
        <v>0</v>
      </c>
      <c r="F92" s="6">
        <v>65</v>
      </c>
      <c r="G92" s="11"/>
      <c r="H92" s="16">
        <f t="shared" si="0"/>
        <v>0</v>
      </c>
    </row>
    <row r="93" spans="1:8" ht="150" customHeight="1">
      <c r="A93" s="31"/>
      <c r="B93" s="25"/>
      <c r="C93" s="13">
        <v>20001</v>
      </c>
      <c r="D93" s="46" t="s">
        <v>97</v>
      </c>
      <c r="E93" s="61">
        <v>0</v>
      </c>
      <c r="F93" s="6">
        <v>65</v>
      </c>
      <c r="G93" s="11"/>
      <c r="H93" s="16">
        <f t="shared" si="0"/>
        <v>0</v>
      </c>
    </row>
    <row r="94" spans="1:8" ht="50.1" customHeight="1">
      <c r="A94" s="76" t="s">
        <v>98</v>
      </c>
      <c r="B94" s="77"/>
      <c r="C94" s="13"/>
      <c r="D94" s="46"/>
      <c r="E94" s="61"/>
      <c r="F94" s="6"/>
      <c r="G94" s="11"/>
      <c r="H94" s="16"/>
    </row>
    <row r="95" spans="1:8" ht="150" customHeight="1">
      <c r="A95" s="34"/>
      <c r="B95" s="25"/>
      <c r="C95" s="13" t="s">
        <v>99</v>
      </c>
      <c r="D95" s="46" t="s">
        <v>100</v>
      </c>
      <c r="E95" s="61">
        <v>0</v>
      </c>
      <c r="F95" s="6">
        <v>65</v>
      </c>
      <c r="G95" s="11"/>
      <c r="H95" s="16">
        <f t="shared" si="0"/>
        <v>0</v>
      </c>
    </row>
    <row r="96" spans="1:8" ht="150" customHeight="1">
      <c r="A96" s="34"/>
      <c r="B96" s="25"/>
      <c r="C96" s="13" t="s">
        <v>101</v>
      </c>
      <c r="D96" s="46" t="s">
        <v>102</v>
      </c>
      <c r="E96" s="61">
        <v>0</v>
      </c>
      <c r="F96" s="6">
        <v>65</v>
      </c>
      <c r="G96" s="11"/>
      <c r="H96" s="16">
        <f t="shared" si="0"/>
        <v>0</v>
      </c>
    </row>
    <row r="97" spans="1:8" ht="150" customHeight="1">
      <c r="A97" s="34"/>
      <c r="B97" s="25"/>
      <c r="C97" s="13" t="s">
        <v>103</v>
      </c>
      <c r="D97" s="46" t="s">
        <v>104</v>
      </c>
      <c r="E97" s="61">
        <v>0</v>
      </c>
      <c r="F97" s="6">
        <v>65</v>
      </c>
      <c r="G97" s="11"/>
      <c r="H97" s="16">
        <f t="shared" si="0"/>
        <v>0</v>
      </c>
    </row>
    <row r="98" spans="1:8" ht="150" customHeight="1">
      <c r="A98" s="34"/>
      <c r="B98" s="25"/>
      <c r="C98" s="13" t="s">
        <v>105</v>
      </c>
      <c r="D98" s="46" t="s">
        <v>106</v>
      </c>
      <c r="E98" s="61">
        <v>0</v>
      </c>
      <c r="F98" s="6">
        <v>65</v>
      </c>
      <c r="G98" s="11"/>
      <c r="H98" s="16">
        <f t="shared" si="0"/>
        <v>0</v>
      </c>
    </row>
    <row r="99" spans="1:8" ht="150" customHeight="1">
      <c r="A99" s="35"/>
      <c r="B99" s="25"/>
      <c r="C99" s="13" t="s">
        <v>107</v>
      </c>
      <c r="D99" s="46" t="s">
        <v>108</v>
      </c>
      <c r="E99" s="61">
        <v>0</v>
      </c>
      <c r="F99" s="6">
        <v>65</v>
      </c>
      <c r="G99" s="11"/>
      <c r="H99" s="16">
        <f t="shared" si="0"/>
        <v>0</v>
      </c>
    </row>
    <row r="100" spans="1:8" ht="150" customHeight="1">
      <c r="A100" s="35"/>
      <c r="B100" s="25"/>
      <c r="C100" s="13" t="s">
        <v>109</v>
      </c>
      <c r="D100" s="46" t="s">
        <v>110</v>
      </c>
      <c r="E100" s="61">
        <v>0</v>
      </c>
      <c r="F100" s="6">
        <v>65</v>
      </c>
      <c r="G100" s="11"/>
      <c r="H100" s="16">
        <f t="shared" si="0"/>
        <v>0</v>
      </c>
    </row>
    <row r="101" spans="1:8" ht="150" customHeight="1">
      <c r="A101" s="36"/>
      <c r="B101" s="25"/>
      <c r="C101" s="13" t="s">
        <v>111</v>
      </c>
      <c r="D101" s="46" t="s">
        <v>112</v>
      </c>
      <c r="E101" s="61">
        <v>0</v>
      </c>
      <c r="F101" s="6">
        <v>65</v>
      </c>
      <c r="G101" s="11"/>
      <c r="H101" s="16">
        <f t="shared" si="0"/>
        <v>0</v>
      </c>
    </row>
    <row r="102" spans="1:8" ht="150" customHeight="1">
      <c r="A102" s="36"/>
      <c r="B102" s="25"/>
      <c r="C102" s="13" t="s">
        <v>113</v>
      </c>
      <c r="D102" s="46" t="s">
        <v>114</v>
      </c>
      <c r="E102" s="61">
        <v>0</v>
      </c>
      <c r="F102" s="6">
        <v>65</v>
      </c>
      <c r="G102" s="11"/>
      <c r="H102" s="16">
        <f t="shared" si="0"/>
        <v>0</v>
      </c>
    </row>
    <row r="103" spans="1:8" ht="150" customHeight="1">
      <c r="A103" s="35"/>
      <c r="B103" s="25"/>
      <c r="C103" s="13" t="s">
        <v>115</v>
      </c>
      <c r="D103" s="46" t="s">
        <v>116</v>
      </c>
      <c r="E103" s="61">
        <v>0</v>
      </c>
      <c r="F103" s="6">
        <v>65</v>
      </c>
      <c r="G103" s="11"/>
      <c r="H103" s="16">
        <f t="shared" si="0"/>
        <v>0</v>
      </c>
    </row>
    <row r="104" spans="1:8" ht="150" customHeight="1">
      <c r="A104" s="35"/>
      <c r="B104" s="25"/>
      <c r="C104" s="13" t="s">
        <v>117</v>
      </c>
      <c r="D104" s="46" t="s">
        <v>118</v>
      </c>
      <c r="E104" s="61">
        <v>0</v>
      </c>
      <c r="F104" s="6">
        <v>65</v>
      </c>
      <c r="G104" s="11"/>
      <c r="H104" s="16">
        <f t="shared" si="0"/>
        <v>0</v>
      </c>
    </row>
    <row r="105" spans="1:8" ht="150" customHeight="1">
      <c r="A105" s="36"/>
      <c r="B105" s="25"/>
      <c r="C105" s="13" t="s">
        <v>119</v>
      </c>
      <c r="D105" s="46" t="s">
        <v>120</v>
      </c>
      <c r="E105" s="61">
        <v>0</v>
      </c>
      <c r="F105" s="6">
        <v>65</v>
      </c>
      <c r="G105" s="11"/>
      <c r="H105" s="16">
        <f t="shared" si="0"/>
        <v>0</v>
      </c>
    </row>
    <row r="106" spans="1:8" ht="150" customHeight="1">
      <c r="A106" s="36"/>
      <c r="B106" s="25"/>
      <c r="C106" s="13" t="s">
        <v>121</v>
      </c>
      <c r="D106" s="46" t="s">
        <v>122</v>
      </c>
      <c r="E106" s="61">
        <v>0</v>
      </c>
      <c r="F106" s="6">
        <v>65</v>
      </c>
      <c r="G106" s="11"/>
      <c r="H106" s="16">
        <f t="shared" si="0"/>
        <v>0</v>
      </c>
    </row>
    <row r="107" spans="1:8" ht="150" customHeight="1">
      <c r="A107" s="36"/>
      <c r="B107" s="25"/>
      <c r="C107" s="13" t="s">
        <v>123</v>
      </c>
      <c r="D107" s="46" t="s">
        <v>124</v>
      </c>
      <c r="E107" s="61">
        <v>0</v>
      </c>
      <c r="F107" s="6">
        <v>65</v>
      </c>
      <c r="G107" s="11"/>
      <c r="H107" s="16">
        <f t="shared" si="0"/>
        <v>0</v>
      </c>
    </row>
    <row r="108" spans="1:8" ht="50.1" customHeight="1">
      <c r="A108" s="76" t="s">
        <v>125</v>
      </c>
      <c r="B108" s="77"/>
      <c r="C108" s="13"/>
      <c r="D108" s="46"/>
      <c r="E108" s="61"/>
      <c r="F108" s="6"/>
      <c r="G108" s="11"/>
      <c r="H108" s="16"/>
    </row>
    <row r="109" spans="1:8" ht="150" customHeight="1">
      <c r="A109" s="37"/>
      <c r="B109" s="25"/>
      <c r="C109" s="13" t="s">
        <v>128</v>
      </c>
      <c r="D109" s="46" t="s">
        <v>129</v>
      </c>
      <c r="E109" s="61">
        <v>0</v>
      </c>
      <c r="F109" s="6">
        <v>65</v>
      </c>
      <c r="G109" s="11"/>
      <c r="H109" s="16">
        <f t="shared" si="0"/>
        <v>0</v>
      </c>
    </row>
    <row r="110" spans="1:8" ht="150" customHeight="1">
      <c r="A110" s="37"/>
      <c r="B110" s="25"/>
      <c r="C110" s="13" t="s">
        <v>130</v>
      </c>
      <c r="D110" s="46" t="s">
        <v>131</v>
      </c>
      <c r="E110" s="61">
        <v>0</v>
      </c>
      <c r="F110" s="6">
        <v>65</v>
      </c>
      <c r="G110" s="11"/>
      <c r="H110" s="16">
        <f t="shared" si="0"/>
        <v>0</v>
      </c>
    </row>
    <row r="111" spans="1:8" ht="150" customHeight="1">
      <c r="A111" s="37"/>
      <c r="B111" s="25"/>
      <c r="C111" s="13" t="s">
        <v>132</v>
      </c>
      <c r="D111" s="46" t="s">
        <v>133</v>
      </c>
      <c r="E111" s="61">
        <v>0</v>
      </c>
      <c r="F111" s="6">
        <v>65</v>
      </c>
      <c r="G111" s="11"/>
      <c r="H111" s="16">
        <f t="shared" si="0"/>
        <v>0</v>
      </c>
    </row>
    <row r="112" spans="1:8" ht="150" customHeight="1">
      <c r="A112" s="37"/>
      <c r="B112" s="25"/>
      <c r="C112" s="13" t="s">
        <v>138</v>
      </c>
      <c r="D112" s="46" t="s">
        <v>139</v>
      </c>
      <c r="E112" s="61">
        <v>0</v>
      </c>
      <c r="F112" s="6">
        <v>65</v>
      </c>
      <c r="G112" s="11"/>
      <c r="H112" s="16">
        <f t="shared" si="0"/>
        <v>0</v>
      </c>
    </row>
    <row r="113" spans="1:8" ht="150" customHeight="1">
      <c r="A113" s="37"/>
      <c r="B113" s="25"/>
      <c r="C113" s="13" t="s">
        <v>126</v>
      </c>
      <c r="D113" s="46" t="s">
        <v>127</v>
      </c>
      <c r="E113" s="61">
        <v>1</v>
      </c>
      <c r="F113" s="6">
        <v>65</v>
      </c>
      <c r="G113" s="11"/>
      <c r="H113" s="16">
        <f t="shared" si="0"/>
        <v>0</v>
      </c>
    </row>
    <row r="114" spans="1:8" ht="150" customHeight="1">
      <c r="A114" s="37"/>
      <c r="B114" s="25"/>
      <c r="C114" s="13" t="s">
        <v>136</v>
      </c>
      <c r="D114" s="46" t="s">
        <v>137</v>
      </c>
      <c r="E114" s="61">
        <v>0</v>
      </c>
      <c r="F114" s="6">
        <v>65</v>
      </c>
      <c r="G114" s="11"/>
      <c r="H114" s="16">
        <f t="shared" si="0"/>
        <v>0</v>
      </c>
    </row>
    <row r="115" spans="1:8" ht="150" customHeight="1">
      <c r="A115" s="37"/>
      <c r="B115" s="25"/>
      <c r="C115" s="13" t="s">
        <v>134</v>
      </c>
      <c r="D115" s="46" t="s">
        <v>135</v>
      </c>
      <c r="E115" s="61">
        <v>0</v>
      </c>
      <c r="F115" s="6">
        <v>65</v>
      </c>
      <c r="G115" s="11"/>
      <c r="H115" s="16">
        <f t="shared" si="0"/>
        <v>0</v>
      </c>
    </row>
    <row r="116" spans="1:8" ht="150" customHeight="1">
      <c r="A116" s="37"/>
      <c r="B116" s="25"/>
      <c r="C116" s="13" t="s">
        <v>142</v>
      </c>
      <c r="D116" s="46" t="s">
        <v>143</v>
      </c>
      <c r="E116" s="61">
        <v>0</v>
      </c>
      <c r="F116" s="6">
        <v>65</v>
      </c>
      <c r="G116" s="11"/>
      <c r="H116" s="16">
        <f t="shared" si="0"/>
        <v>0</v>
      </c>
    </row>
    <row r="117" spans="1:8" ht="150" customHeight="1">
      <c r="A117" s="37"/>
      <c r="B117" s="25"/>
      <c r="C117" s="13" t="s">
        <v>140</v>
      </c>
      <c r="D117" s="46" t="s">
        <v>141</v>
      </c>
      <c r="E117" s="61">
        <v>0</v>
      </c>
      <c r="F117" s="6">
        <v>65</v>
      </c>
      <c r="G117" s="11"/>
      <c r="H117" s="16">
        <f t="shared" si="0"/>
        <v>0</v>
      </c>
    </row>
    <row r="118" spans="1:8" ht="50.1" customHeight="1">
      <c r="A118" s="74" t="s">
        <v>144</v>
      </c>
      <c r="B118" s="75"/>
      <c r="C118" s="75"/>
      <c r="D118" s="75"/>
      <c r="E118" s="28"/>
      <c r="F118" s="28"/>
      <c r="G118" s="11"/>
      <c r="H118" s="30"/>
    </row>
    <row r="119" spans="1:8" ht="150" customHeight="1">
      <c r="A119" s="32"/>
      <c r="B119" s="25"/>
      <c r="C119" s="13">
        <v>30006</v>
      </c>
      <c r="D119" s="46" t="s">
        <v>145</v>
      </c>
      <c r="E119" s="61">
        <v>0</v>
      </c>
      <c r="F119" s="6">
        <v>65</v>
      </c>
      <c r="G119" s="11"/>
      <c r="H119" s="16">
        <f t="shared" si="0"/>
        <v>0</v>
      </c>
    </row>
    <row r="120" spans="1:8" ht="150" customHeight="1">
      <c r="A120" s="32"/>
      <c r="B120" s="25"/>
      <c r="C120" s="13">
        <v>30019</v>
      </c>
      <c r="D120" s="46" t="s">
        <v>146</v>
      </c>
      <c r="E120" s="61">
        <v>0</v>
      </c>
      <c r="F120" s="6">
        <v>65</v>
      </c>
      <c r="G120" s="11"/>
      <c r="H120" s="16">
        <f t="shared" si="0"/>
        <v>0</v>
      </c>
    </row>
    <row r="121" spans="1:8" ht="150" customHeight="1">
      <c r="A121" s="32"/>
      <c r="B121" s="25"/>
      <c r="C121" s="13">
        <v>30016</v>
      </c>
      <c r="D121" s="46" t="s">
        <v>147</v>
      </c>
      <c r="E121" s="61">
        <v>0</v>
      </c>
      <c r="F121" s="6">
        <v>65</v>
      </c>
      <c r="G121" s="11"/>
      <c r="H121" s="16">
        <f t="shared" si="0"/>
        <v>0</v>
      </c>
    </row>
    <row r="122" spans="1:8" ht="150" customHeight="1">
      <c r="A122" s="31"/>
      <c r="B122" s="25"/>
      <c r="C122" s="13">
        <v>60002</v>
      </c>
      <c r="D122" s="46" t="s">
        <v>148</v>
      </c>
      <c r="E122" s="61">
        <v>0</v>
      </c>
      <c r="F122" s="6">
        <v>69</v>
      </c>
      <c r="G122" s="11"/>
      <c r="H122" s="16">
        <f t="shared" si="0"/>
        <v>0</v>
      </c>
    </row>
    <row r="123" spans="1:8" ht="150" customHeight="1">
      <c r="A123" s="33"/>
      <c r="B123" s="25"/>
      <c r="C123" s="13"/>
      <c r="D123" s="46" t="s">
        <v>149</v>
      </c>
      <c r="E123" s="61">
        <v>0</v>
      </c>
      <c r="F123" s="6">
        <v>69</v>
      </c>
      <c r="G123" s="11"/>
      <c r="H123" s="16">
        <f t="shared" si="0"/>
        <v>0</v>
      </c>
    </row>
    <row r="124" spans="1:8" ht="150" customHeight="1">
      <c r="A124" s="31"/>
      <c r="B124" s="25"/>
      <c r="C124" s="13">
        <v>60005</v>
      </c>
      <c r="D124" s="46" t="s">
        <v>150</v>
      </c>
      <c r="E124" s="61">
        <v>0</v>
      </c>
      <c r="F124" s="6">
        <v>69</v>
      </c>
      <c r="G124" s="11"/>
      <c r="H124" s="16">
        <f t="shared" si="0"/>
        <v>0</v>
      </c>
    </row>
    <row r="125" spans="1:8" ht="150" customHeight="1">
      <c r="A125" s="32"/>
      <c r="B125" s="25"/>
      <c r="C125" s="13">
        <v>40119</v>
      </c>
      <c r="D125" s="46" t="s">
        <v>151</v>
      </c>
      <c r="E125" s="61">
        <v>0</v>
      </c>
      <c r="F125" s="6">
        <v>69</v>
      </c>
      <c r="G125" s="11"/>
      <c r="H125" s="16">
        <f t="shared" si="0"/>
        <v>0</v>
      </c>
    </row>
    <row r="126" spans="1:8" ht="150" customHeight="1">
      <c r="A126" s="31"/>
      <c r="B126" s="25"/>
      <c r="C126" s="13">
        <v>40034</v>
      </c>
      <c r="D126" s="46" t="s">
        <v>152</v>
      </c>
      <c r="E126" s="61">
        <v>0</v>
      </c>
      <c r="F126" s="6">
        <v>69</v>
      </c>
      <c r="G126" s="11"/>
      <c r="H126" s="16">
        <f t="shared" si="0"/>
        <v>0</v>
      </c>
    </row>
    <row r="127" spans="1:8" ht="150" customHeight="1">
      <c r="A127" s="32"/>
      <c r="B127" s="25"/>
      <c r="C127" s="13">
        <v>40001</v>
      </c>
      <c r="D127" s="46" t="s">
        <v>153</v>
      </c>
      <c r="E127" s="61">
        <v>0</v>
      </c>
      <c r="F127" s="6">
        <v>69</v>
      </c>
      <c r="G127" s="11"/>
      <c r="H127" s="16">
        <f t="shared" si="0"/>
        <v>0</v>
      </c>
    </row>
    <row r="128" spans="1:8" ht="50.1" customHeight="1">
      <c r="A128" s="78" t="s">
        <v>201</v>
      </c>
      <c r="B128" s="75"/>
      <c r="C128" s="75"/>
      <c r="D128" s="75"/>
      <c r="E128" s="56" t="s">
        <v>202</v>
      </c>
      <c r="F128" s="28"/>
      <c r="G128" s="11"/>
      <c r="H128" s="30"/>
    </row>
    <row r="129" spans="1:8" ht="150" customHeight="1">
      <c r="A129" s="50"/>
      <c r="B129" s="51"/>
      <c r="C129" s="38" t="s">
        <v>157</v>
      </c>
      <c r="D129" s="40" t="s">
        <v>196</v>
      </c>
      <c r="E129" s="61">
        <v>1</v>
      </c>
      <c r="F129" s="6">
        <v>65</v>
      </c>
      <c r="G129" s="11"/>
      <c r="H129" s="16">
        <f t="shared" si="0"/>
        <v>0</v>
      </c>
    </row>
    <row r="130" spans="1:8" ht="150" customHeight="1">
      <c r="A130" s="50"/>
      <c r="B130" s="52"/>
      <c r="C130" s="38" t="s">
        <v>158</v>
      </c>
      <c r="D130" s="41" t="s">
        <v>197</v>
      </c>
      <c r="E130" s="61">
        <v>1</v>
      </c>
      <c r="F130" s="6">
        <v>65</v>
      </c>
      <c r="G130" s="11"/>
      <c r="H130" s="16">
        <f t="shared" si="0"/>
        <v>0</v>
      </c>
    </row>
    <row r="131" spans="1:8" ht="150" customHeight="1">
      <c r="A131" s="50"/>
      <c r="B131" s="52"/>
      <c r="C131" s="38" t="s">
        <v>159</v>
      </c>
      <c r="D131" s="41" t="s">
        <v>203</v>
      </c>
      <c r="E131" s="61">
        <v>0</v>
      </c>
      <c r="F131" s="6">
        <v>69</v>
      </c>
      <c r="G131" s="11"/>
      <c r="H131" s="16">
        <f t="shared" si="0"/>
        <v>0</v>
      </c>
    </row>
    <row r="132" spans="1:8" ht="150" customHeight="1">
      <c r="A132" s="50"/>
      <c r="B132" s="53"/>
      <c r="C132" s="39" t="s">
        <v>160</v>
      </c>
      <c r="D132" s="42" t="s">
        <v>204</v>
      </c>
      <c r="E132" s="61">
        <v>3</v>
      </c>
      <c r="F132" s="6">
        <v>69</v>
      </c>
      <c r="G132" s="11"/>
      <c r="H132" s="16">
        <f t="shared" si="0"/>
        <v>0</v>
      </c>
    </row>
    <row r="133" spans="1:8" ht="150" customHeight="1">
      <c r="A133" s="50"/>
      <c r="B133" s="53"/>
      <c r="C133" s="39" t="s">
        <v>161</v>
      </c>
      <c r="D133" s="43" t="s">
        <v>162</v>
      </c>
      <c r="E133" s="61">
        <v>0</v>
      </c>
      <c r="F133" s="6">
        <v>65</v>
      </c>
      <c r="G133" s="11"/>
      <c r="H133" s="16">
        <f t="shared" si="0"/>
        <v>0</v>
      </c>
    </row>
    <row r="134" spans="1:8" ht="150" customHeight="1">
      <c r="A134" s="50"/>
      <c r="B134" s="53"/>
      <c r="C134" s="39" t="s">
        <v>163</v>
      </c>
      <c r="D134" s="43" t="s">
        <v>207</v>
      </c>
      <c r="E134" s="61">
        <v>1</v>
      </c>
      <c r="F134" s="6">
        <v>65</v>
      </c>
      <c r="G134" s="11"/>
      <c r="H134" s="16">
        <f t="shared" si="0"/>
        <v>0</v>
      </c>
    </row>
    <row r="135" spans="1:8" ht="150" customHeight="1">
      <c r="A135" s="50"/>
      <c r="B135" s="53"/>
      <c r="C135" s="39" t="s">
        <v>164</v>
      </c>
      <c r="D135" s="43" t="s">
        <v>205</v>
      </c>
      <c r="E135" s="61">
        <v>0</v>
      </c>
      <c r="F135" s="6">
        <v>69</v>
      </c>
      <c r="G135" s="11"/>
      <c r="H135" s="16">
        <f t="shared" si="0"/>
        <v>0</v>
      </c>
    </row>
    <row r="136" spans="1:8" ht="150" customHeight="1">
      <c r="A136" s="50"/>
      <c r="B136" s="53"/>
      <c r="C136" s="39" t="s">
        <v>165</v>
      </c>
      <c r="D136" s="43" t="s">
        <v>198</v>
      </c>
      <c r="E136" s="61">
        <v>1</v>
      </c>
      <c r="F136" s="6">
        <v>65</v>
      </c>
      <c r="G136" s="11"/>
      <c r="H136" s="16">
        <f t="shared" si="0"/>
        <v>0</v>
      </c>
    </row>
    <row r="137" spans="1:8" ht="150" customHeight="1">
      <c r="A137" s="50"/>
      <c r="B137" s="53"/>
      <c r="C137" s="39" t="s">
        <v>166</v>
      </c>
      <c r="D137" s="43" t="s">
        <v>199</v>
      </c>
      <c r="E137" s="61">
        <v>0</v>
      </c>
      <c r="F137" s="6">
        <v>65</v>
      </c>
      <c r="G137" s="11"/>
      <c r="H137" s="16">
        <f t="shared" si="0"/>
        <v>0</v>
      </c>
    </row>
    <row r="138" spans="1:8" ht="150" customHeight="1">
      <c r="A138" s="50"/>
      <c r="B138" s="53"/>
      <c r="C138" s="39" t="s">
        <v>167</v>
      </c>
      <c r="D138" s="43" t="s">
        <v>168</v>
      </c>
      <c r="E138" s="61">
        <v>0</v>
      </c>
      <c r="F138" s="6">
        <v>65</v>
      </c>
      <c r="G138" s="11"/>
      <c r="H138" s="16">
        <f t="shared" si="0"/>
        <v>0</v>
      </c>
    </row>
    <row r="139" spans="1:8" ht="150" customHeight="1">
      <c r="A139" s="50"/>
      <c r="B139" s="53"/>
      <c r="C139" s="39" t="s">
        <v>169</v>
      </c>
      <c r="D139" s="42" t="s">
        <v>206</v>
      </c>
      <c r="E139" s="61">
        <v>1</v>
      </c>
      <c r="F139" s="6">
        <v>69</v>
      </c>
      <c r="G139" s="11"/>
      <c r="H139" s="16">
        <f t="shared" si="0"/>
        <v>0</v>
      </c>
    </row>
    <row r="140" spans="1:8" ht="150" customHeight="1">
      <c r="A140" s="50"/>
      <c r="B140" s="52"/>
      <c r="C140" s="38" t="s">
        <v>170</v>
      </c>
      <c r="D140" s="42" t="s">
        <v>171</v>
      </c>
      <c r="E140" s="61">
        <v>1</v>
      </c>
      <c r="F140" s="6">
        <v>65</v>
      </c>
      <c r="G140" s="11"/>
      <c r="H140" s="16">
        <f t="shared" si="0"/>
        <v>0</v>
      </c>
    </row>
    <row r="141" spans="1:8" ht="150" customHeight="1">
      <c r="A141" s="50"/>
      <c r="B141" s="52"/>
      <c r="C141" s="38" t="s">
        <v>172</v>
      </c>
      <c r="D141" s="42" t="s">
        <v>173</v>
      </c>
      <c r="E141" s="61">
        <v>1</v>
      </c>
      <c r="F141" s="6">
        <v>65</v>
      </c>
      <c r="G141" s="11"/>
      <c r="H141" s="16">
        <f t="shared" si="0"/>
        <v>0</v>
      </c>
    </row>
    <row r="142" spans="1:8" ht="150" customHeight="1">
      <c r="A142" s="50"/>
      <c r="B142" s="52"/>
      <c r="C142" s="38" t="s">
        <v>174</v>
      </c>
      <c r="D142" s="42" t="s">
        <v>175</v>
      </c>
      <c r="E142" s="61">
        <v>1</v>
      </c>
      <c r="F142" s="6">
        <v>65</v>
      </c>
      <c r="G142" s="11"/>
      <c r="H142" s="16">
        <f t="shared" si="0"/>
        <v>0</v>
      </c>
    </row>
    <row r="143" spans="1:8" ht="150" customHeight="1">
      <c r="A143" s="50"/>
      <c r="B143" s="52"/>
      <c r="C143" s="38" t="s">
        <v>176</v>
      </c>
      <c r="D143" s="42" t="s">
        <v>177</v>
      </c>
      <c r="E143" s="61">
        <v>1</v>
      </c>
      <c r="F143" s="6">
        <v>65</v>
      </c>
      <c r="G143" s="11"/>
      <c r="H143" s="16">
        <f t="shared" si="0"/>
        <v>0</v>
      </c>
    </row>
    <row r="144" spans="1:8" ht="150" customHeight="1">
      <c r="A144" s="50"/>
      <c r="B144" s="52"/>
      <c r="C144" s="38" t="s">
        <v>178</v>
      </c>
      <c r="D144" s="44" t="s">
        <v>179</v>
      </c>
      <c r="E144" s="61">
        <v>1</v>
      </c>
      <c r="F144" s="6">
        <v>65</v>
      </c>
      <c r="G144" s="11"/>
      <c r="H144" s="16">
        <f t="shared" si="0"/>
        <v>0</v>
      </c>
    </row>
    <row r="145" spans="1:8" ht="150" customHeight="1">
      <c r="A145" s="50"/>
      <c r="B145" s="52"/>
      <c r="C145" s="38" t="s">
        <v>180</v>
      </c>
      <c r="D145" s="42" t="s">
        <v>181</v>
      </c>
      <c r="E145" s="61">
        <v>1</v>
      </c>
      <c r="F145" s="6">
        <v>65</v>
      </c>
      <c r="G145" s="11"/>
      <c r="H145" s="16">
        <f t="shared" si="0"/>
        <v>0</v>
      </c>
    </row>
    <row r="146" spans="1:8" ht="150" customHeight="1">
      <c r="A146" s="50"/>
      <c r="B146" s="52"/>
      <c r="C146" s="38" t="s">
        <v>182</v>
      </c>
      <c r="D146" s="42" t="s">
        <v>183</v>
      </c>
      <c r="E146" s="61">
        <v>1</v>
      </c>
      <c r="F146" s="6">
        <v>65</v>
      </c>
      <c r="G146" s="11"/>
      <c r="H146" s="16">
        <f t="shared" si="0"/>
        <v>0</v>
      </c>
    </row>
    <row r="147" spans="1:8" ht="150" customHeight="1">
      <c r="A147" s="50"/>
      <c r="B147" s="52"/>
      <c r="C147" s="38" t="s">
        <v>184</v>
      </c>
      <c r="D147" s="42" t="s">
        <v>185</v>
      </c>
      <c r="E147" s="61">
        <v>0</v>
      </c>
      <c r="F147" s="6">
        <v>65</v>
      </c>
      <c r="G147" s="11"/>
      <c r="H147" s="16">
        <f t="shared" si="0"/>
        <v>0</v>
      </c>
    </row>
    <row r="148" spans="1:8" ht="150" customHeight="1">
      <c r="A148" s="50"/>
      <c r="B148" s="52"/>
      <c r="C148" s="38" t="s">
        <v>186</v>
      </c>
      <c r="D148" s="42" t="s">
        <v>200</v>
      </c>
      <c r="E148" s="61">
        <v>0</v>
      </c>
      <c r="F148" s="6">
        <v>65</v>
      </c>
      <c r="G148" s="11"/>
      <c r="H148" s="16">
        <f t="shared" si="0"/>
        <v>0</v>
      </c>
    </row>
    <row r="149" spans="1:8" ht="150" customHeight="1">
      <c r="A149" s="54"/>
      <c r="B149" s="52"/>
      <c r="C149" s="38" t="s">
        <v>187</v>
      </c>
      <c r="D149" s="42" t="s">
        <v>212</v>
      </c>
      <c r="E149" s="61">
        <v>0</v>
      </c>
      <c r="F149" s="6">
        <v>65</v>
      </c>
      <c r="G149" s="11"/>
      <c r="H149" s="16">
        <f t="shared" si="0"/>
        <v>0</v>
      </c>
    </row>
    <row r="150" spans="1:8" ht="150" customHeight="1">
      <c r="A150" s="54"/>
      <c r="B150" s="52"/>
      <c r="C150" s="38" t="s">
        <v>188</v>
      </c>
      <c r="D150" s="45" t="s">
        <v>213</v>
      </c>
      <c r="E150" s="61">
        <v>0</v>
      </c>
      <c r="F150" s="6">
        <v>65</v>
      </c>
      <c r="G150" s="11"/>
      <c r="H150" s="16">
        <f t="shared" si="0"/>
        <v>0</v>
      </c>
    </row>
    <row r="151" spans="1:8" ht="150" customHeight="1">
      <c r="A151" s="54"/>
      <c r="B151" s="52"/>
      <c r="C151" s="38" t="s">
        <v>189</v>
      </c>
      <c r="D151" s="45" t="s">
        <v>214</v>
      </c>
      <c r="E151" s="61">
        <v>0</v>
      </c>
      <c r="F151" s="6">
        <v>65</v>
      </c>
      <c r="G151" s="11"/>
      <c r="H151" s="16">
        <f t="shared" si="0"/>
        <v>0</v>
      </c>
    </row>
    <row r="152" spans="1:8" ht="150" customHeight="1">
      <c r="A152" s="54"/>
      <c r="B152" s="52"/>
      <c r="C152" s="38" t="s">
        <v>190</v>
      </c>
      <c r="D152" s="45" t="s">
        <v>215</v>
      </c>
      <c r="E152" s="61">
        <v>0</v>
      </c>
      <c r="F152" s="6">
        <v>65</v>
      </c>
      <c r="G152" s="11"/>
      <c r="H152" s="16">
        <f t="shared" si="0"/>
        <v>0</v>
      </c>
    </row>
    <row r="153" spans="1:8" ht="150" customHeight="1">
      <c r="A153" s="54"/>
      <c r="B153" s="52"/>
      <c r="C153" s="38" t="s">
        <v>191</v>
      </c>
      <c r="D153" s="45" t="s">
        <v>216</v>
      </c>
      <c r="E153" s="61">
        <v>0</v>
      </c>
      <c r="F153" s="6">
        <v>65</v>
      </c>
      <c r="G153" s="11"/>
      <c r="H153" s="16">
        <f t="shared" si="0"/>
        <v>0</v>
      </c>
    </row>
    <row r="154" spans="1:8" ht="150" customHeight="1">
      <c r="A154" s="50"/>
      <c r="B154" s="52"/>
      <c r="C154" s="38" t="s">
        <v>192</v>
      </c>
      <c r="D154" s="41" t="s">
        <v>217</v>
      </c>
      <c r="E154" s="61">
        <v>0</v>
      </c>
      <c r="F154" s="6">
        <v>65</v>
      </c>
      <c r="G154" s="11"/>
      <c r="H154" s="16">
        <f t="shared" si="0"/>
        <v>0</v>
      </c>
    </row>
    <row r="155" spans="1:8" ht="150" customHeight="1">
      <c r="A155" s="50"/>
      <c r="B155" s="52"/>
      <c r="C155" s="38" t="s">
        <v>193</v>
      </c>
      <c r="D155" s="41" t="s">
        <v>218</v>
      </c>
      <c r="E155" s="61">
        <v>0</v>
      </c>
      <c r="F155" s="6">
        <v>65</v>
      </c>
      <c r="G155" s="11"/>
      <c r="H155" s="16">
        <f t="shared" si="0"/>
        <v>0</v>
      </c>
    </row>
    <row r="156" spans="1:8" ht="150" customHeight="1">
      <c r="A156" s="50"/>
      <c r="B156" s="52"/>
      <c r="C156" s="38" t="s">
        <v>194</v>
      </c>
      <c r="D156" s="41" t="s">
        <v>219</v>
      </c>
      <c r="E156" s="61">
        <v>0</v>
      </c>
      <c r="F156" s="6">
        <v>65</v>
      </c>
      <c r="G156" s="11"/>
      <c r="H156" s="16">
        <f t="shared" si="0"/>
        <v>0</v>
      </c>
    </row>
    <row r="157" spans="1:8" ht="150" customHeight="1">
      <c r="A157" s="55"/>
      <c r="B157" s="27"/>
      <c r="C157" s="38" t="s">
        <v>208</v>
      </c>
      <c r="D157" s="46" t="s">
        <v>210</v>
      </c>
      <c r="E157" s="61">
        <v>0</v>
      </c>
      <c r="F157" s="6">
        <v>65</v>
      </c>
      <c r="G157" s="11"/>
      <c r="H157" s="16">
        <f t="shared" si="0"/>
        <v>0</v>
      </c>
    </row>
    <row r="158" spans="1:8" ht="150" customHeight="1">
      <c r="A158" s="32"/>
      <c r="B158" s="25"/>
      <c r="C158" s="38" t="s">
        <v>209</v>
      </c>
      <c r="D158" s="46" t="s">
        <v>211</v>
      </c>
      <c r="E158" s="61">
        <v>0</v>
      </c>
      <c r="F158" s="6">
        <v>65</v>
      </c>
      <c r="G158" s="11"/>
      <c r="H158" s="16">
        <f t="shared" si="0"/>
        <v>0</v>
      </c>
    </row>
    <row r="159" spans="1:8" ht="150" customHeight="1">
      <c r="A159" s="67"/>
      <c r="B159" s="27"/>
      <c r="C159" s="13" t="s">
        <v>222</v>
      </c>
      <c r="D159" s="46" t="s">
        <v>225</v>
      </c>
      <c r="E159" s="61">
        <v>2</v>
      </c>
      <c r="F159" s="6">
        <v>65</v>
      </c>
      <c r="G159" s="11"/>
      <c r="H159" s="16">
        <f t="shared" si="0"/>
        <v>0</v>
      </c>
    </row>
    <row r="160" spans="1:8" ht="150" customHeight="1">
      <c r="A160" s="67"/>
      <c r="B160" s="27"/>
      <c r="C160" s="13" t="s">
        <v>223</v>
      </c>
      <c r="D160" s="46" t="s">
        <v>220</v>
      </c>
      <c r="E160" s="61">
        <v>1</v>
      </c>
      <c r="F160" s="6">
        <v>65</v>
      </c>
      <c r="G160" s="11"/>
      <c r="H160" s="16">
        <f t="shared" si="0"/>
        <v>0</v>
      </c>
    </row>
    <row r="161" spans="1:8" ht="150" customHeight="1">
      <c r="A161" s="67"/>
      <c r="B161" s="27"/>
      <c r="C161" s="13" t="s">
        <v>224</v>
      </c>
      <c r="D161" s="46" t="s">
        <v>221</v>
      </c>
      <c r="E161" s="61">
        <v>1</v>
      </c>
      <c r="F161" s="6">
        <v>65</v>
      </c>
      <c r="G161" s="11"/>
      <c r="H161" s="16">
        <f t="shared" si="0"/>
        <v>0</v>
      </c>
    </row>
    <row r="162" spans="1:8" ht="150" customHeight="1">
      <c r="A162" s="26"/>
      <c r="B162" s="27"/>
      <c r="C162" s="13"/>
      <c r="D162" s="42"/>
      <c r="E162" s="62"/>
      <c r="F162" s="18"/>
      <c r="G162" s="17"/>
      <c r="H162" s="16">
        <f t="shared" ref="H162" si="1">SUM(F162)*(G162)</f>
        <v>0</v>
      </c>
    </row>
    <row r="163" spans="1:8" ht="23.25">
      <c r="A163" s="19"/>
      <c r="B163" s="19"/>
      <c r="C163" s="19"/>
      <c r="D163" s="47"/>
      <c r="E163" s="63"/>
      <c r="F163" s="19"/>
      <c r="G163" s="12"/>
      <c r="H163" s="16"/>
    </row>
    <row r="164" spans="1:8" ht="30" customHeight="1">
      <c r="A164" s="19"/>
      <c r="B164" s="19"/>
      <c r="C164" s="19"/>
      <c r="D164" s="47"/>
      <c r="E164" s="70"/>
      <c r="F164" s="71"/>
      <c r="G164" s="10"/>
      <c r="H164" s="16">
        <f>SUM(H11:H162)*1.1</f>
        <v>0</v>
      </c>
    </row>
    <row r="165" spans="1:8" ht="18">
      <c r="A165" s="19"/>
      <c r="B165" s="19"/>
      <c r="C165" s="19"/>
      <c r="D165" s="58" t="s">
        <v>7</v>
      </c>
      <c r="E165" s="64"/>
      <c r="F165" s="8"/>
      <c r="G165" s="7"/>
      <c r="H165" s="21"/>
    </row>
    <row r="166" spans="1:8" ht="18">
      <c r="A166" s="19"/>
      <c r="B166" s="19"/>
      <c r="C166" s="19"/>
      <c r="D166" s="59" t="s">
        <v>8</v>
      </c>
      <c r="E166" s="63"/>
      <c r="F166" s="19"/>
      <c r="G166" s="19"/>
      <c r="H166" s="22"/>
    </row>
    <row r="167" spans="1:8" ht="18">
      <c r="A167" s="19"/>
      <c r="B167" s="19"/>
      <c r="C167" s="19"/>
      <c r="D167" s="59" t="s">
        <v>9</v>
      </c>
      <c r="E167" s="63"/>
      <c r="F167" s="19"/>
      <c r="G167" s="19"/>
      <c r="H167" s="22"/>
    </row>
    <row r="168" spans="1:8" ht="18">
      <c r="A168" s="19"/>
      <c r="B168" s="19"/>
      <c r="C168" s="19"/>
      <c r="D168" s="59" t="s">
        <v>10</v>
      </c>
      <c r="E168" s="63"/>
      <c r="F168" s="19"/>
      <c r="G168" s="19"/>
      <c r="H168" s="22"/>
    </row>
    <row r="169" spans="1:8" ht="18">
      <c r="A169" s="19"/>
      <c r="B169" s="19"/>
      <c r="C169" s="19"/>
      <c r="D169" s="59" t="s">
        <v>11</v>
      </c>
      <c r="E169" s="63"/>
      <c r="F169" s="19"/>
      <c r="G169" s="19"/>
      <c r="H169" s="22"/>
    </row>
    <row r="170" spans="1:8" ht="18">
      <c r="A170" s="19"/>
      <c r="B170" s="19"/>
      <c r="C170" s="19"/>
      <c r="D170" s="60" t="s">
        <v>12</v>
      </c>
      <c r="E170" s="63"/>
      <c r="F170" s="19"/>
      <c r="G170" s="19"/>
      <c r="H170" s="22"/>
    </row>
    <row r="171" spans="1:8">
      <c r="A171" s="20"/>
      <c r="B171" s="20"/>
      <c r="C171" s="20"/>
      <c r="D171" s="48"/>
      <c r="E171" s="65"/>
      <c r="F171" s="20"/>
      <c r="G171" s="20"/>
      <c r="H171" s="23"/>
    </row>
  </sheetData>
  <sortState xmlns:xlrd2="http://schemas.microsoft.com/office/spreadsheetml/2017/richdata2" ref="A109:D117">
    <sortCondition ref="D109:D117"/>
  </sortState>
  <mergeCells count="23">
    <mergeCell ref="G6:G7"/>
    <mergeCell ref="G8:G9"/>
    <mergeCell ref="A8:B9"/>
    <mergeCell ref="F8:F9"/>
    <mergeCell ref="D8:D9"/>
    <mergeCell ref="D6:E7"/>
    <mergeCell ref="A6:B7"/>
    <mergeCell ref="C1:E1"/>
    <mergeCell ref="C2:E2"/>
    <mergeCell ref="C3:E3"/>
    <mergeCell ref="C4:E4"/>
    <mergeCell ref="C8:C9"/>
    <mergeCell ref="C5:F5"/>
    <mergeCell ref="H8:H9"/>
    <mergeCell ref="E164:F164"/>
    <mergeCell ref="E8:E9"/>
    <mergeCell ref="A91:D91"/>
    <mergeCell ref="A94:B94"/>
    <mergeCell ref="A108:B108"/>
    <mergeCell ref="A118:D118"/>
    <mergeCell ref="A11:D11"/>
    <mergeCell ref="A128:D128"/>
    <mergeCell ref="A10:F10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8" fitToHeight="12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PC</cp:lastModifiedBy>
  <cp:lastPrinted>2022-06-24T07:16:52Z</cp:lastPrinted>
  <dcterms:created xsi:type="dcterms:W3CDTF">2015-07-07T11:34:31Z</dcterms:created>
  <dcterms:modified xsi:type="dcterms:W3CDTF">2022-09-05T06:26:28Z</dcterms:modified>
</cp:coreProperties>
</file>