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Orchids\AMThai Orchids\Spring 2018\"/>
    </mc:Choice>
  </mc:AlternateContent>
  <bookViews>
    <workbookView xWindow="12030" yWindow="-120" windowWidth="15480" windowHeight="1164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J27" i="1" l="1"/>
  <c r="J71" i="1" l="1"/>
  <c r="J70" i="1"/>
  <c r="J77" i="1"/>
  <c r="J63" i="1" l="1"/>
  <c r="J75" i="1" l="1"/>
  <c r="J62" i="1" l="1"/>
  <c r="J69" i="1"/>
  <c r="J73" i="1" l="1"/>
  <c r="J74" i="1"/>
  <c r="J76" i="1"/>
  <c r="J13" i="1" l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5" i="1"/>
  <c r="J66" i="1"/>
  <c r="J67" i="1"/>
  <c r="J68" i="1"/>
  <c r="J12" i="1"/>
  <c r="J79" i="1" l="1"/>
</calcChain>
</file>

<file path=xl/sharedStrings.xml><?xml version="1.0" encoding="utf-8"?>
<sst xmlns="http://schemas.openxmlformats.org/spreadsheetml/2006/main" count="201" uniqueCount="157">
  <si>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</si>
  <si>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</si>
  <si>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</si>
  <si>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</si>
  <si>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</si>
  <si>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</si>
  <si>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</si>
  <si>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</si>
  <si>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</si>
  <si>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</si>
  <si>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</si>
  <si>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</si>
  <si>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</si>
  <si>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</si>
  <si>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</si>
  <si>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>Total inc. GST: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</si>
  <si>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</si>
  <si>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</si>
  <si>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</si>
  <si>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</si>
  <si>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Dendrobiums - 40 seedlings/flask</t>
  </si>
  <si>
    <t>Oncidiums - 40 seedlings/flask</t>
  </si>
  <si>
    <t>Rhyncos - 40 seedlings/flask</t>
  </si>
  <si>
    <t>Available</t>
  </si>
  <si>
    <t>Spring 2018</t>
  </si>
  <si>
    <t>AMSpr18-D1</t>
  </si>
  <si>
    <t>AMSpr18-D2</t>
  </si>
  <si>
    <t>AMSpr18-D3</t>
  </si>
  <si>
    <t>AMSpr18-D4</t>
  </si>
  <si>
    <t>AMSpr18-D5</t>
  </si>
  <si>
    <t>AMSpr18-D6</t>
  </si>
  <si>
    <t>AMSpr18-D7</t>
  </si>
  <si>
    <t>AMSpr18-D8</t>
  </si>
  <si>
    <t>AMSpr18-D9</t>
  </si>
  <si>
    <t>AMSpr18-D10</t>
  </si>
  <si>
    <t>AMSpr18-D11</t>
  </si>
  <si>
    <t>AMSpr18-D12</t>
  </si>
  <si>
    <t>AMSpr18-D13</t>
  </si>
  <si>
    <t>AMSpr18-D14</t>
  </si>
  <si>
    <t>AMSpr18-D15</t>
  </si>
  <si>
    <t>AMSpr18-D16</t>
  </si>
  <si>
    <t>AMSpr18-D17</t>
  </si>
  <si>
    <t>AMSpr18-D18</t>
  </si>
  <si>
    <t>AMSpr18-D19</t>
  </si>
  <si>
    <t>AMSpr18-D20</t>
  </si>
  <si>
    <t>AMSpr18-D21</t>
  </si>
  <si>
    <t>AMSpr18-D22</t>
  </si>
  <si>
    <t>AMSpr18-D23</t>
  </si>
  <si>
    <t>AMSpr18-D24</t>
  </si>
  <si>
    <t>AMSpr18-D25</t>
  </si>
  <si>
    <t>AMSpr18-D26</t>
  </si>
  <si>
    <t>AMSpr18-D27</t>
  </si>
  <si>
    <t>AMSpr18-D28</t>
  </si>
  <si>
    <t>AMSpr18-D29</t>
  </si>
  <si>
    <t>AMSpr18-D30</t>
  </si>
  <si>
    <t>AMSpr18-D31</t>
  </si>
  <si>
    <t>AMSpr18-D32</t>
  </si>
  <si>
    <t>AMSpr18-D33</t>
  </si>
  <si>
    <t>AMSpr18-D34</t>
  </si>
  <si>
    <t>AMSpr18-D35</t>
  </si>
  <si>
    <t>AMSpr18-D36</t>
  </si>
  <si>
    <t>AMSpr18-D37</t>
  </si>
  <si>
    <t>AMSpr18-D38</t>
  </si>
  <si>
    <t>AMSpr18-D39</t>
  </si>
  <si>
    <t>AMSpr18-D40</t>
  </si>
  <si>
    <t>AMSpr18-D41</t>
  </si>
  <si>
    <t>AMSpr18-D42</t>
  </si>
  <si>
    <t>AMSpr18-D43</t>
  </si>
  <si>
    <t>AMSpr18-D44</t>
  </si>
  <si>
    <t>AMSpr18-D45</t>
  </si>
  <si>
    <t>AMSpr18-D46</t>
  </si>
  <si>
    <t>AMSpr18-D47</t>
  </si>
  <si>
    <t>AMSpr18-D48</t>
  </si>
  <si>
    <t>AMSpr18-O1</t>
  </si>
  <si>
    <t>AMSpr18-O2</t>
  </si>
  <si>
    <t>AMSpr18-O3</t>
  </si>
  <si>
    <t>AMSpr18-O4</t>
  </si>
  <si>
    <t>AMSpr18-R1</t>
  </si>
  <si>
    <t>AMSpr18-R2</t>
  </si>
  <si>
    <t>AMSpr18-R3</t>
  </si>
  <si>
    <t xml:space="preserve">Den. Thong Chai Kanokporn </t>
  </si>
  <si>
    <t>Den. Sripai</t>
  </si>
  <si>
    <t>Den. Mayneal Uraiwan</t>
  </si>
  <si>
    <t>Den. Blue 199</t>
  </si>
  <si>
    <t xml:space="preserve"> 
Den. Areedung Blue 
</t>
  </si>
  <si>
    <t>Den. Blue Twist</t>
  </si>
  <si>
    <t>Den. White Doramon</t>
  </si>
  <si>
    <t>Den. Tam Phan #OT 326</t>
  </si>
  <si>
    <t>Den. Suporn Charming</t>
  </si>
  <si>
    <t>Den. Noppadol Pink Stripe</t>
  </si>
  <si>
    <t>Den. Blue Thai Airways</t>
  </si>
  <si>
    <t>Den. Blue Butterfly</t>
  </si>
  <si>
    <t>Den. Yellow Brown 1466</t>
  </si>
  <si>
    <t xml:space="preserve">Den. Yellow Jade  </t>
  </si>
  <si>
    <t xml:space="preserve">Den. Dream 19 (S367) </t>
  </si>
  <si>
    <t xml:space="preserve"> 
Den. Dream 8 (S341)
</t>
  </si>
  <si>
    <t>Den. #OT 270</t>
  </si>
  <si>
    <t>Den. Buranan Pink Lady</t>
  </si>
  <si>
    <t xml:space="preserve">Den. Areedung Green </t>
  </si>
  <si>
    <t>Den. Ruby</t>
  </si>
  <si>
    <t xml:space="preserve">Den. Madame </t>
  </si>
  <si>
    <t>Den. Chidchom Blue (BY25)</t>
  </si>
  <si>
    <t>Den. Red King</t>
  </si>
  <si>
    <t xml:space="preserve">Den. OT 306 </t>
  </si>
  <si>
    <t>Den. Hirochi Blue</t>
  </si>
  <si>
    <t xml:space="preserve">Den. Burana Pink Lady </t>
  </si>
  <si>
    <t xml:space="preserve">Den. Caesar 4 n </t>
  </si>
  <si>
    <t>Den. Samed Pink #NB30</t>
  </si>
  <si>
    <t>Den. Princess Mizaki</t>
  </si>
  <si>
    <t>Den. OT 254</t>
  </si>
  <si>
    <t>Den. OT 241</t>
  </si>
  <si>
    <t xml:space="preserve">Den. Thongchai Ancheng </t>
  </si>
  <si>
    <t xml:space="preserve">Den. Sampran Brown </t>
  </si>
  <si>
    <t>Den. New Burana</t>
  </si>
  <si>
    <t>Den. OT 290</t>
  </si>
  <si>
    <t xml:space="preserve">Den. Dream 8 </t>
  </si>
  <si>
    <t xml:space="preserve">Den. Emma Queen </t>
  </si>
  <si>
    <t>Den. Candy Stripe # BY29</t>
  </si>
  <si>
    <t>Den. Wooleng</t>
  </si>
  <si>
    <t>Den. Chaisri Gold</t>
  </si>
  <si>
    <t xml:space="preserve">Den. Lemon Pink </t>
  </si>
  <si>
    <t xml:space="preserve">Den. OT 318 </t>
  </si>
  <si>
    <t xml:space="preserve">Den. Burana Green Star </t>
  </si>
  <si>
    <t>Den. Pink Noppadol #1699</t>
  </si>
  <si>
    <t xml:space="preserve">Den Burana Sunrise </t>
  </si>
  <si>
    <t>Den. Genting Royal #Roy</t>
  </si>
  <si>
    <t>Den. Madame Vipa #1997</t>
  </si>
  <si>
    <t>Den. Mandarin Pink</t>
  </si>
  <si>
    <t>AMSpr18-O5</t>
  </si>
  <si>
    <t>Other - 40 seedlings/flask</t>
  </si>
  <si>
    <t>AMSpr18-Epi1</t>
  </si>
  <si>
    <t>Epicattleya Rene Marques #Keng</t>
  </si>
  <si>
    <t xml:space="preserve">Onc. Shelob </t>
  </si>
  <si>
    <t>Onc. Trichocentrum (Baipai) hybrid</t>
  </si>
  <si>
    <t>Onc. Flying High ‘Star and Bar”</t>
  </si>
  <si>
    <t>Rhynchostylis gigantea - Orange</t>
  </si>
  <si>
    <t>Rhynchostylis gigantea - White</t>
  </si>
  <si>
    <t>AMSpr18-R4</t>
  </si>
  <si>
    <t>Rhynchostylis gigantea - Red</t>
  </si>
  <si>
    <t>Rhynchostylis gigantea - Cartoon</t>
  </si>
  <si>
    <t>AMSpr18-Cat1</t>
  </si>
  <si>
    <t>Cattleya Queen Sirikhit</t>
  </si>
  <si>
    <t>Onc. Sweet Sugar</t>
  </si>
  <si>
    <t>Mtssa. Royal Robe</t>
  </si>
  <si>
    <t>DNC</t>
  </si>
  <si>
    <t>AMSpr18-R5</t>
  </si>
  <si>
    <t>Rhynchostylis gigantea - Pink x Orange</t>
  </si>
  <si>
    <t>AMSpr18-O6</t>
  </si>
  <si>
    <t>AMSpr18-O7</t>
  </si>
  <si>
    <t>Onc. Bartley Schwarz Highland 'ARI 82'</t>
  </si>
  <si>
    <t>Onc. Brassia 'Green'</t>
  </si>
  <si>
    <t>No photo as yet!</t>
  </si>
  <si>
    <t>Sold out</t>
  </si>
  <si>
    <t>AMSpr18-D15a</t>
  </si>
  <si>
    <t>Den. Pink Stripe #291</t>
  </si>
  <si>
    <t>Sold Out</t>
  </si>
  <si>
    <t>Key … DNC = Did not come                       "Available" is stock on hand @ 10/12/18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</si>
</sst>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32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36"/>
      <color theme="1"/>
      <name val="Forte"/>
      <family val="4"/>
    </font>
    <font>
      <b/>
      <sz val="24"/>
      <color theme="0"/>
      <name val="Calibri"/>
      <family val="2"/>
    </font>
    <font>
      <b/>
      <sz val="20"/>
      <color theme="0"/>
      <name val="Calibri"/>
      <family val="2"/>
    </font>
    <font>
      <sz val="24"/>
      <color indexed="8"/>
      <name val="Calibri"/>
      <family val="2"/>
    </font>
    <font>
      <b/>
      <sz val="26"/>
      <color indexed="8"/>
      <name val="Calibri"/>
      <family val="2"/>
    </font>
    <font>
      <b/>
      <sz val="16"/>
      <color indexed="8"/>
      <name val="Calibri"/>
      <family val="2"/>
    </font>
    <font>
      <b/>
      <sz val="24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6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14" fillId="0" borderId="10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8" fillId="7" borderId="14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4" fillId="8" borderId="14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left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164" fontId="5" fillId="8" borderId="9" xfId="0" applyNumberFormat="1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1" fontId="9" fillId="3" borderId="10" xfId="0" applyNumberFormat="1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8" borderId="7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/>
    </xf>
    <xf numFmtId="0" fontId="30" fillId="8" borderId="7" xfId="0" applyFont="1" applyFill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49" fontId="30" fillId="0" borderId="9" xfId="0" applyNumberFormat="1" applyFont="1" applyBorder="1" applyAlignment="1">
      <alignment horizontal="center" vertical="center" wrapText="1"/>
    </xf>
    <xf numFmtId="16" fontId="30" fillId="0" borderId="9" xfId="0" applyNumberFormat="1" applyFont="1" applyBorder="1" applyAlignment="1">
      <alignment horizontal="center" vertical="center" wrapText="1"/>
    </xf>
    <xf numFmtId="49" fontId="30" fillId="8" borderId="7" xfId="0" applyNumberFormat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23" fillId="4" borderId="3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164" fontId="16" fillId="0" borderId="15" xfId="0" applyNumberFormat="1" applyFont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30" fillId="9" borderId="7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left" vertical="center" wrapText="1"/>
    </xf>
    <xf numFmtId="164" fontId="5" fillId="9" borderId="7" xfId="0" applyNumberFormat="1" applyFont="1" applyFill="1" applyBorder="1" applyAlignment="1">
      <alignment horizontal="center" vertical="center"/>
    </xf>
    <xf numFmtId="164" fontId="5" fillId="9" borderId="9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0" fontId="0" fillId="3" borderId="0" xfId="0" applyFill="1" applyBorder="1" applyAlignment="1"/>
    <xf numFmtId="0" fontId="0" fillId="3" borderId="2" xfId="0" applyFill="1" applyBorder="1" applyAlignment="1"/>
    <xf numFmtId="0" fontId="12" fillId="3" borderId="13" xfId="0" applyFont="1" applyFill="1" applyBorder="1" applyAlignment="1">
      <alignment horizontal="left" vertical="center"/>
    </xf>
    <xf numFmtId="0" fontId="0" fillId="3" borderId="3" xfId="0" applyFill="1" applyBorder="1" applyAlignment="1"/>
    <xf numFmtId="0" fontId="0" fillId="3" borderId="6" xfId="0" applyFill="1" applyBorder="1" applyAlignment="1"/>
    <xf numFmtId="0" fontId="18" fillId="5" borderId="9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right" vertical="center"/>
    </xf>
    <xf numFmtId="0" fontId="17" fillId="4" borderId="2" xfId="0" applyFont="1" applyFill="1" applyBorder="1" applyAlignment="1">
      <alignment horizontal="right" vertical="center"/>
    </xf>
    <xf numFmtId="0" fontId="26" fillId="8" borderId="7" xfId="0" applyFont="1" applyFill="1" applyBorder="1" applyAlignment="1">
      <alignment horizontal="center" vertical="center"/>
    </xf>
    <xf numFmtId="0" fontId="27" fillId="8" borderId="7" xfId="0" applyFont="1" applyFill="1" applyBorder="1" applyAlignment="1">
      <alignment horizontal="center" vertical="center"/>
    </xf>
    <xf numFmtId="0" fontId="28" fillId="8" borderId="7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31" fillId="9" borderId="7" xfId="0" applyFont="1" applyFill="1" applyBorder="1" applyAlignment="1">
      <alignment horizontal="center" vertical="center" wrapText="1"/>
    </xf>
    <xf numFmtId="0" fontId="26" fillId="9" borderId="7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 applyAlignment="1"/>
    <xf numFmtId="0" fontId="18" fillId="5" borderId="14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wrapText="1"/>
    </xf>
    <xf numFmtId="0" fontId="23" fillId="0" borderId="3" xfId="0" applyFont="1" applyBorder="1" applyAlignment="1">
      <alignment wrapText="1"/>
    </xf>
    <xf numFmtId="0" fontId="25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23811</xdr:colOff>
      <xdr:row>4</xdr:row>
      <xdr:rowOff>155361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67186" cy="1524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1012025</xdr:rowOff>
    </xdr:from>
    <xdr:to>
      <xdr:col>1</xdr:col>
      <xdr:colOff>11906</xdr:colOff>
      <xdr:row>12</xdr:row>
      <xdr:rowOff>2994</xdr:rowOff>
    </xdr:to>
    <xdr:pic>
      <xdr:nvPicPr>
        <xdr:cNvPr id="5" name="Picture 4" descr="20180620_10173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900"/>
          <a:ext cx="1797844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15</xdr:row>
      <xdr:rowOff>11905</xdr:rowOff>
    </xdr:from>
    <xdr:to>
      <xdr:col>1</xdr:col>
      <xdr:colOff>122062</xdr:colOff>
      <xdr:row>16</xdr:row>
      <xdr:rowOff>14905</xdr:rowOff>
    </xdr:to>
    <xdr:pic>
      <xdr:nvPicPr>
        <xdr:cNvPr id="7" name="Picture 8" descr="aredung_blue_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22780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744646</xdr:colOff>
      <xdr:row>13</xdr:row>
      <xdr:rowOff>3000</xdr:rowOff>
    </xdr:to>
    <xdr:pic>
      <xdr:nvPicPr>
        <xdr:cNvPr id="8" name="Picture 7" descr="sripai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5875"/>
          <a:ext cx="2530584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750641</xdr:colOff>
      <xdr:row>14</xdr:row>
      <xdr:rowOff>3000</xdr:rowOff>
    </xdr:to>
    <xdr:pic>
      <xdr:nvPicPr>
        <xdr:cNvPr id="9" name="Picture 8" descr="OT274 (1)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00875"/>
          <a:ext cx="2536579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</xdr:row>
      <xdr:rowOff>1904999</xdr:rowOff>
    </xdr:from>
    <xdr:to>
      <xdr:col>1</xdr:col>
      <xdr:colOff>779776</xdr:colOff>
      <xdr:row>15</xdr:row>
      <xdr:rowOff>2999</xdr:rowOff>
    </xdr:to>
    <xdr:pic>
      <xdr:nvPicPr>
        <xdr:cNvPr id="10" name="Picture 9" descr="D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4"/>
          <a:ext cx="2565714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1058614</xdr:colOff>
      <xdr:row>17</xdr:row>
      <xdr:rowOff>3000</xdr:rowOff>
    </xdr:to>
    <xdr:pic>
      <xdr:nvPicPr>
        <xdr:cNvPr id="11" name="Picture 10" descr="OT-287_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15875"/>
          <a:ext cx="2844552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16</xdr:row>
      <xdr:rowOff>1904999</xdr:rowOff>
    </xdr:from>
    <xdr:to>
      <xdr:col>1</xdr:col>
      <xdr:colOff>1081526</xdr:colOff>
      <xdr:row>18</xdr:row>
      <xdr:rowOff>2999</xdr:rowOff>
    </xdr:to>
    <xdr:pic>
      <xdr:nvPicPr>
        <xdr:cNvPr id="13" name="Picture 12" descr="OT3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0874"/>
          <a:ext cx="2867464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122062</xdr:colOff>
      <xdr:row>19</xdr:row>
      <xdr:rowOff>3000</xdr:rowOff>
    </xdr:to>
    <xdr:pic>
      <xdr:nvPicPr>
        <xdr:cNvPr id="14" name="Picture 13" descr="OT 3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37906"/>
          <a:ext cx="1908000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122062</xdr:colOff>
      <xdr:row>20</xdr:row>
      <xdr:rowOff>3000</xdr:rowOff>
    </xdr:to>
    <xdr:pic>
      <xdr:nvPicPr>
        <xdr:cNvPr id="16" name="Picture 15" descr="suporn charmi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42906"/>
          <a:ext cx="1908000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1076062</xdr:colOff>
      <xdr:row>21</xdr:row>
      <xdr:rowOff>3000</xdr:rowOff>
    </xdr:to>
    <xdr:pic>
      <xdr:nvPicPr>
        <xdr:cNvPr id="19" name="Picture 18" descr="NB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5875"/>
          <a:ext cx="2862000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20</xdr:row>
      <xdr:rowOff>1904999</xdr:rowOff>
    </xdr:from>
    <xdr:to>
      <xdr:col>1</xdr:col>
      <xdr:colOff>122062</xdr:colOff>
      <xdr:row>22</xdr:row>
      <xdr:rowOff>2999</xdr:rowOff>
    </xdr:to>
    <xdr:pic>
      <xdr:nvPicPr>
        <xdr:cNvPr id="21" name="Picture 20" descr="20170919_12060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40874"/>
          <a:ext cx="1908000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21</xdr:row>
      <xdr:rowOff>1904999</xdr:rowOff>
    </xdr:from>
    <xdr:to>
      <xdr:col>1</xdr:col>
      <xdr:colOff>122062</xdr:colOff>
      <xdr:row>23</xdr:row>
      <xdr:rowOff>2999</xdr:rowOff>
    </xdr:to>
    <xdr:pic>
      <xdr:nvPicPr>
        <xdr:cNvPr id="24" name="Picture 23" descr="Blue butterfly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5874"/>
          <a:ext cx="1908000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</xdr:row>
      <xdr:rowOff>1904999</xdr:rowOff>
    </xdr:from>
    <xdr:to>
      <xdr:col>1</xdr:col>
      <xdr:colOff>122062</xdr:colOff>
      <xdr:row>24</xdr:row>
      <xdr:rowOff>2999</xdr:rowOff>
    </xdr:to>
    <xdr:pic>
      <xdr:nvPicPr>
        <xdr:cNvPr id="26" name="Picture 25" descr="Den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4"/>
          <a:ext cx="1908000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122062</xdr:colOff>
      <xdr:row>25</xdr:row>
      <xdr:rowOff>3000</xdr:rowOff>
    </xdr:to>
    <xdr:pic>
      <xdr:nvPicPr>
        <xdr:cNvPr id="28" name="Picture 27" descr="Buranajade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55875"/>
          <a:ext cx="1908000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761550</xdr:colOff>
      <xdr:row>26</xdr:row>
      <xdr:rowOff>3000</xdr:rowOff>
    </xdr:to>
    <xdr:pic>
      <xdr:nvPicPr>
        <xdr:cNvPr id="29" name="Picture 28" descr="Dream-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60875"/>
          <a:ext cx="2547488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</xdr:colOff>
      <xdr:row>27</xdr:row>
      <xdr:rowOff>11906</xdr:rowOff>
    </xdr:from>
    <xdr:to>
      <xdr:col>1</xdr:col>
      <xdr:colOff>122064</xdr:colOff>
      <xdr:row>28</xdr:row>
      <xdr:rowOff>14906</xdr:rowOff>
    </xdr:to>
    <xdr:pic>
      <xdr:nvPicPr>
        <xdr:cNvPr id="30" name="Picture 18" descr="Dream 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31777781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1904999</xdr:rowOff>
    </xdr:from>
    <xdr:to>
      <xdr:col>1</xdr:col>
      <xdr:colOff>122062</xdr:colOff>
      <xdr:row>29</xdr:row>
      <xdr:rowOff>2999</xdr:rowOff>
    </xdr:to>
    <xdr:pic>
      <xdr:nvPicPr>
        <xdr:cNvPr id="31" name="Picture 30" descr="OT 27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70874"/>
          <a:ext cx="1908000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1904999</xdr:rowOff>
    </xdr:from>
    <xdr:to>
      <xdr:col>0</xdr:col>
      <xdr:colOff>1436714</xdr:colOff>
      <xdr:row>30</xdr:row>
      <xdr:rowOff>2999</xdr:rowOff>
    </xdr:to>
    <xdr:pic>
      <xdr:nvPicPr>
        <xdr:cNvPr id="32" name="Picture 31" descr="Buranapinklady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75874"/>
          <a:ext cx="1436714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29</xdr:row>
      <xdr:rowOff>1904999</xdr:rowOff>
    </xdr:from>
    <xdr:to>
      <xdr:col>1</xdr:col>
      <xdr:colOff>302092</xdr:colOff>
      <xdr:row>31</xdr:row>
      <xdr:rowOff>38999</xdr:rowOff>
    </xdr:to>
    <xdr:pic>
      <xdr:nvPicPr>
        <xdr:cNvPr id="33" name="รูปภาพ 3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80874"/>
          <a:ext cx="2088030" cy="194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1904999</xdr:rowOff>
    </xdr:from>
    <xdr:to>
      <xdr:col>0</xdr:col>
      <xdr:colOff>1442122</xdr:colOff>
      <xdr:row>32</xdr:row>
      <xdr:rowOff>2999</xdr:rowOff>
    </xdr:to>
    <xdr:pic>
      <xdr:nvPicPr>
        <xdr:cNvPr id="35" name="Picture 34" descr="Ruby Red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85874"/>
          <a:ext cx="1442122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31</xdr:row>
      <xdr:rowOff>1904999</xdr:rowOff>
    </xdr:from>
    <xdr:to>
      <xdr:col>1</xdr:col>
      <xdr:colOff>765959</xdr:colOff>
      <xdr:row>33</xdr:row>
      <xdr:rowOff>2999</xdr:rowOff>
    </xdr:to>
    <xdr:pic>
      <xdr:nvPicPr>
        <xdr:cNvPr id="36" name="Picture 35" descr="Bden7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90874"/>
          <a:ext cx="2551897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753676</xdr:colOff>
      <xdr:row>34</xdr:row>
      <xdr:rowOff>3000</xdr:rowOff>
    </xdr:to>
    <xdr:pic>
      <xdr:nvPicPr>
        <xdr:cNvPr id="37" name="Picture 36" descr="P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95875"/>
          <a:ext cx="2539614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1904999</xdr:rowOff>
    </xdr:from>
    <xdr:to>
      <xdr:col>0</xdr:col>
      <xdr:colOff>1430383</xdr:colOff>
      <xdr:row>35</xdr:row>
      <xdr:rowOff>2999</xdr:rowOff>
    </xdr:to>
    <xdr:pic>
      <xdr:nvPicPr>
        <xdr:cNvPr id="39" name="Picture 38" descr="Den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00874"/>
          <a:ext cx="1430383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1275941</xdr:colOff>
      <xdr:row>36</xdr:row>
      <xdr:rowOff>3000</xdr:rowOff>
    </xdr:to>
    <xdr:pic>
      <xdr:nvPicPr>
        <xdr:cNvPr id="42" name="Picture 41" descr="OT30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22906"/>
          <a:ext cx="1275941" cy="19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122062</xdr:colOff>
      <xdr:row>37</xdr:row>
      <xdr:rowOff>3000</xdr:rowOff>
    </xdr:to>
    <xdr:pic>
      <xdr:nvPicPr>
        <xdr:cNvPr id="27" name="Picture 26" descr="No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10875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122062</xdr:colOff>
      <xdr:row>38</xdr:row>
      <xdr:rowOff>3000</xdr:rowOff>
    </xdr:to>
    <xdr:pic>
      <xdr:nvPicPr>
        <xdr:cNvPr id="38" name="Picture 37" descr="orchid_dendrobium_burana_pink_lady-580x580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15875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1424804</xdr:colOff>
      <xdr:row>39</xdr:row>
      <xdr:rowOff>3000</xdr:rowOff>
    </xdr:to>
    <xdr:pic>
      <xdr:nvPicPr>
        <xdr:cNvPr id="40" name="Picture 39" descr="30 -Ceasar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20875"/>
          <a:ext cx="142480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122062</xdr:colOff>
      <xdr:row>40</xdr:row>
      <xdr:rowOff>3000</xdr:rowOff>
    </xdr:to>
    <xdr:pic>
      <xdr:nvPicPr>
        <xdr:cNvPr id="41" name="Picture 40" descr="nb 30 samed pink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42906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1082334</xdr:colOff>
      <xdr:row>41</xdr:row>
      <xdr:rowOff>3000</xdr:rowOff>
    </xdr:to>
    <xdr:pic>
      <xdr:nvPicPr>
        <xdr:cNvPr id="43" name="Picture 42" descr="Princess mizaki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30875"/>
          <a:ext cx="286827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1904999</xdr:rowOff>
    </xdr:from>
    <xdr:to>
      <xdr:col>0</xdr:col>
      <xdr:colOff>1279106</xdr:colOff>
      <xdr:row>42</xdr:row>
      <xdr:rowOff>2999</xdr:rowOff>
    </xdr:to>
    <xdr:pic>
      <xdr:nvPicPr>
        <xdr:cNvPr id="45" name="Picture 44" descr="OT-254 (2)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35874"/>
          <a:ext cx="12791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756194</xdr:colOff>
      <xdr:row>43</xdr:row>
      <xdr:rowOff>3000</xdr:rowOff>
    </xdr:to>
    <xdr:pic>
      <xdr:nvPicPr>
        <xdr:cNvPr id="48" name="Picture 47" descr="OT241-2 (1)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40875"/>
          <a:ext cx="254213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1600259</xdr:colOff>
      <xdr:row>44</xdr:row>
      <xdr:rowOff>3000</xdr:rowOff>
    </xdr:to>
    <xdr:pic>
      <xdr:nvPicPr>
        <xdr:cNvPr id="49" name="Picture 48" descr="thongchai-uncheng_1-325x390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45875"/>
          <a:ext cx="160025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1904999</xdr:rowOff>
    </xdr:from>
    <xdr:to>
      <xdr:col>1</xdr:col>
      <xdr:colOff>122062</xdr:colOff>
      <xdr:row>45</xdr:row>
      <xdr:rowOff>2999</xdr:rowOff>
    </xdr:to>
    <xdr:pic>
      <xdr:nvPicPr>
        <xdr:cNvPr id="52" name="Picture 51" descr="No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50874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44</xdr:row>
      <xdr:rowOff>1904999</xdr:rowOff>
    </xdr:from>
    <xdr:to>
      <xdr:col>1</xdr:col>
      <xdr:colOff>122062</xdr:colOff>
      <xdr:row>46</xdr:row>
      <xdr:rowOff>2999</xdr:rowOff>
    </xdr:to>
    <xdr:pic>
      <xdr:nvPicPr>
        <xdr:cNvPr id="55" name="Picture 54" descr="new burana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55874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</xdr:row>
      <xdr:rowOff>1904999</xdr:rowOff>
    </xdr:from>
    <xdr:to>
      <xdr:col>0</xdr:col>
      <xdr:colOff>1288207</xdr:colOff>
      <xdr:row>47</xdr:row>
      <xdr:rowOff>2999</xdr:rowOff>
    </xdr:to>
    <xdr:pic>
      <xdr:nvPicPr>
        <xdr:cNvPr id="56" name="Picture 55" descr="OT_290_2 (3)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60874"/>
          <a:ext cx="128820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122062</xdr:colOff>
      <xdr:row>48</xdr:row>
      <xdr:rowOff>3000</xdr:rowOff>
    </xdr:to>
    <xdr:pic>
      <xdr:nvPicPr>
        <xdr:cNvPr id="57" name="Picture 56" descr="dream 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82906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11906</xdr:rowOff>
    </xdr:from>
    <xdr:to>
      <xdr:col>0</xdr:col>
      <xdr:colOff>1427996</xdr:colOff>
      <xdr:row>49</xdr:row>
      <xdr:rowOff>14906</xdr:rowOff>
    </xdr:to>
    <xdr:pic>
      <xdr:nvPicPr>
        <xdr:cNvPr id="59" name="Picture 58" descr="emma queen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82781"/>
          <a:ext cx="142799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1904999</xdr:rowOff>
    </xdr:from>
    <xdr:to>
      <xdr:col>1</xdr:col>
      <xdr:colOff>1144750</xdr:colOff>
      <xdr:row>50</xdr:row>
      <xdr:rowOff>2999</xdr:rowOff>
    </xdr:to>
    <xdr:pic>
      <xdr:nvPicPr>
        <xdr:cNvPr id="61" name="Picture 60" descr="candy stripe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75874"/>
          <a:ext cx="293068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122062</xdr:colOff>
      <xdr:row>51</xdr:row>
      <xdr:rowOff>3000</xdr:rowOff>
    </xdr:to>
    <xdr:pic>
      <xdr:nvPicPr>
        <xdr:cNvPr id="63" name="Picture 62" descr="Wooleng_1 (1)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80875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11905</xdr:rowOff>
    </xdr:from>
    <xdr:to>
      <xdr:col>1</xdr:col>
      <xdr:colOff>984913</xdr:colOff>
      <xdr:row>52</xdr:row>
      <xdr:rowOff>14905</xdr:rowOff>
    </xdr:to>
    <xdr:pic>
      <xdr:nvPicPr>
        <xdr:cNvPr id="64" name="Picture 63" descr="OT317 (1)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97780"/>
          <a:ext cx="277085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1904999</xdr:rowOff>
    </xdr:from>
    <xdr:to>
      <xdr:col>1</xdr:col>
      <xdr:colOff>771589</xdr:colOff>
      <xdr:row>53</xdr:row>
      <xdr:rowOff>2999</xdr:rowOff>
    </xdr:to>
    <xdr:pic>
      <xdr:nvPicPr>
        <xdr:cNvPr id="66" name="Picture 65" descr="1131_Den_Lemon_Pink_Bden23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90874"/>
          <a:ext cx="25575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53</xdr:row>
      <xdr:rowOff>11905</xdr:rowOff>
    </xdr:from>
    <xdr:to>
      <xdr:col>1</xdr:col>
      <xdr:colOff>853692</xdr:colOff>
      <xdr:row>54</xdr:row>
      <xdr:rowOff>14905</xdr:rowOff>
    </xdr:to>
    <xdr:pic>
      <xdr:nvPicPr>
        <xdr:cNvPr id="67" name="Picture 66" descr="152834070408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07780"/>
          <a:ext cx="263963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122062</xdr:colOff>
      <xdr:row>55</xdr:row>
      <xdr:rowOff>3000</xdr:rowOff>
    </xdr:to>
    <xdr:pic>
      <xdr:nvPicPr>
        <xdr:cNvPr id="68" name="Picture 67" descr="BGS Burana Green Star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200875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</xdr:row>
      <xdr:rowOff>11905</xdr:rowOff>
    </xdr:from>
    <xdr:to>
      <xdr:col>1</xdr:col>
      <xdr:colOff>1069822</xdr:colOff>
      <xdr:row>56</xdr:row>
      <xdr:rowOff>14905</xdr:rowOff>
    </xdr:to>
    <xdr:pic>
      <xdr:nvPicPr>
        <xdr:cNvPr id="69" name="Picture 68" descr="1699_ Pink Noppadol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17780"/>
          <a:ext cx="285576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11906</xdr:rowOff>
    </xdr:from>
    <xdr:to>
      <xdr:col>0</xdr:col>
      <xdr:colOff>1437360</xdr:colOff>
      <xdr:row>57</xdr:row>
      <xdr:rowOff>14906</xdr:rowOff>
    </xdr:to>
    <xdr:pic>
      <xdr:nvPicPr>
        <xdr:cNvPr id="70" name="Picture 69" descr="Buranasunrise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22781"/>
          <a:ext cx="143736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11907</xdr:rowOff>
    </xdr:from>
    <xdr:to>
      <xdr:col>1</xdr:col>
      <xdr:colOff>1076062</xdr:colOff>
      <xdr:row>58</xdr:row>
      <xdr:rowOff>14907</xdr:rowOff>
    </xdr:to>
    <xdr:pic>
      <xdr:nvPicPr>
        <xdr:cNvPr id="71" name="Picture 70" descr="DSC_185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7782"/>
          <a:ext cx="286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58</xdr:row>
      <xdr:rowOff>11906</xdr:rowOff>
    </xdr:from>
    <xdr:to>
      <xdr:col>1</xdr:col>
      <xdr:colOff>1057355</xdr:colOff>
      <xdr:row>59</xdr:row>
      <xdr:rowOff>14906</xdr:rowOff>
    </xdr:to>
    <xdr:pic>
      <xdr:nvPicPr>
        <xdr:cNvPr id="72" name="Picture 71" descr="1997 Madame Vipa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2781"/>
          <a:ext cx="284329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59</xdr:row>
      <xdr:rowOff>11905</xdr:rowOff>
    </xdr:from>
    <xdr:to>
      <xdr:col>1</xdr:col>
      <xdr:colOff>133769</xdr:colOff>
      <xdr:row>60</xdr:row>
      <xdr:rowOff>0</xdr:rowOff>
    </xdr:to>
    <xdr:pic>
      <xdr:nvPicPr>
        <xdr:cNvPr id="73" name="Picture 72" descr="Mandarin Pink (3)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737780"/>
          <a:ext cx="191970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125067</xdr:colOff>
      <xdr:row>62</xdr:row>
      <xdr:rowOff>3000</xdr:rowOff>
    </xdr:to>
    <xdr:pic>
      <xdr:nvPicPr>
        <xdr:cNvPr id="74" name="Picture 73" descr="Epicattleya Rene Marques 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02375"/>
          <a:ext cx="19110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11906</xdr:rowOff>
    </xdr:from>
    <xdr:to>
      <xdr:col>1</xdr:col>
      <xdr:colOff>122062</xdr:colOff>
      <xdr:row>65</xdr:row>
      <xdr:rowOff>14906</xdr:rowOff>
    </xdr:to>
    <xdr:pic>
      <xdr:nvPicPr>
        <xdr:cNvPr id="76" name="Picture 75" descr="shelob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12812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65</xdr:row>
      <xdr:rowOff>11906</xdr:rowOff>
    </xdr:from>
    <xdr:to>
      <xdr:col>1</xdr:col>
      <xdr:colOff>762415</xdr:colOff>
      <xdr:row>66</xdr:row>
      <xdr:rowOff>14906</xdr:rowOff>
    </xdr:to>
    <xdr:pic>
      <xdr:nvPicPr>
        <xdr:cNvPr id="78" name="Picture 77" descr="Ari13 Trichocentrum 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17812"/>
          <a:ext cx="254835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11906</xdr:rowOff>
    </xdr:from>
    <xdr:to>
      <xdr:col>0</xdr:col>
      <xdr:colOff>1281939</xdr:colOff>
      <xdr:row>67</xdr:row>
      <xdr:rowOff>14906</xdr:rowOff>
    </xdr:to>
    <xdr:pic>
      <xdr:nvPicPr>
        <xdr:cNvPr id="79" name="Picture 78" descr="2214_Bak_FlyingHigh_StarsandBars_Nee15 (2)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500781"/>
          <a:ext cx="128193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11907</xdr:rowOff>
    </xdr:from>
    <xdr:to>
      <xdr:col>1</xdr:col>
      <xdr:colOff>122062</xdr:colOff>
      <xdr:row>68</xdr:row>
      <xdr:rowOff>14907</xdr:rowOff>
    </xdr:to>
    <xdr:pic>
      <xdr:nvPicPr>
        <xdr:cNvPr id="80" name="Picture 79" descr="Mtssa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405782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1904998</xdr:rowOff>
    </xdr:from>
    <xdr:to>
      <xdr:col>1</xdr:col>
      <xdr:colOff>758062</xdr:colOff>
      <xdr:row>69</xdr:row>
      <xdr:rowOff>2997</xdr:rowOff>
    </xdr:to>
    <xdr:pic>
      <xdr:nvPicPr>
        <xdr:cNvPr id="81" name="Picture 80" descr="Ari42 Onc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203873"/>
          <a:ext cx="2544000" cy="19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122062</xdr:colOff>
      <xdr:row>73</xdr:row>
      <xdr:rowOff>3000</xdr:rowOff>
    </xdr:to>
    <xdr:pic>
      <xdr:nvPicPr>
        <xdr:cNvPr id="83" name="Picture 82" descr="Rhy orange chulee Revised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775375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</xdr:colOff>
      <xdr:row>73</xdr:row>
      <xdr:rowOff>11905</xdr:rowOff>
    </xdr:from>
    <xdr:to>
      <xdr:col>1</xdr:col>
      <xdr:colOff>119061</xdr:colOff>
      <xdr:row>74</xdr:row>
      <xdr:rowOff>14905</xdr:rowOff>
    </xdr:to>
    <xdr:pic>
      <xdr:nvPicPr>
        <xdr:cNvPr id="84" name="Picture 83" descr="151575649447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" y="109692280"/>
          <a:ext cx="190499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</xdr:colOff>
      <xdr:row>74</xdr:row>
      <xdr:rowOff>0</xdr:rowOff>
    </xdr:from>
    <xdr:to>
      <xdr:col>0</xdr:col>
      <xdr:colOff>1742886</xdr:colOff>
      <xdr:row>75</xdr:row>
      <xdr:rowOff>3000</xdr:rowOff>
    </xdr:to>
    <xdr:pic>
      <xdr:nvPicPr>
        <xdr:cNvPr id="85" name="Picture 84" descr="150269440659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11585375"/>
          <a:ext cx="174288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685787</xdr:colOff>
      <xdr:row>76</xdr:row>
      <xdr:rowOff>11906</xdr:rowOff>
    </xdr:to>
    <xdr:pic>
      <xdr:nvPicPr>
        <xdr:cNvPr id="86" name="Picture 85" descr="Rhy%20cartoon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205375"/>
          <a:ext cx="2471725" cy="191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62</xdr:row>
      <xdr:rowOff>1790700</xdr:rowOff>
    </xdr:to>
    <xdr:sp macro="" textlink="">
      <xdr:nvSpPr>
        <xdr:cNvPr id="1027" name="AutoShape 3" descr="imap://malleephallies%40kevalloyd%2Ecom%2Eau@mail.kevalloyd.com.au:143/fetch%3EUID%3E.INBOX%3E13980?part=1.2&amp;filename=cattleya-Queen-Sirikhit-99.jpg"/>
        <xdr:cNvSpPr>
          <a:spLocks noChangeAspect="1" noChangeArrowheads="1"/>
        </xdr:cNvSpPr>
      </xdr:nvSpPr>
      <xdr:spPr bwMode="auto">
        <a:xfrm>
          <a:off x="0" y="97107375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122062</xdr:colOff>
      <xdr:row>63</xdr:row>
      <xdr:rowOff>3000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24406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70</xdr:row>
      <xdr:rowOff>1200150</xdr:rowOff>
    </xdr:to>
    <xdr:sp macro="" textlink="">
      <xdr:nvSpPr>
        <xdr:cNvPr id="4" name="AutoShape 3" descr="Brassia.jpg"/>
        <xdr:cNvSpPr>
          <a:spLocks noChangeAspect="1" noChangeArrowheads="1"/>
        </xdr:cNvSpPr>
      </xdr:nvSpPr>
      <xdr:spPr bwMode="auto">
        <a:xfrm>
          <a:off x="0" y="111013875"/>
          <a:ext cx="17907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1904999</xdr:rowOff>
    </xdr:from>
    <xdr:to>
      <xdr:col>0</xdr:col>
      <xdr:colOff>1614047</xdr:colOff>
      <xdr:row>70</xdr:row>
      <xdr:rowOff>2999</xdr:rowOff>
    </xdr:to>
    <xdr:pic>
      <xdr:nvPicPr>
        <xdr:cNvPr id="77" name="รูปภาพ 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25905"/>
          <a:ext cx="161404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986914</xdr:colOff>
      <xdr:row>71</xdr:row>
      <xdr:rowOff>3000</xdr:rowOff>
    </xdr:to>
    <xdr:pic>
      <xdr:nvPicPr>
        <xdr:cNvPr id="82" name="รูปภาพ 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30906"/>
          <a:ext cx="277285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964406</xdr:colOff>
      <xdr:row>26</xdr:row>
      <xdr:rowOff>1904868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32777906"/>
          <a:ext cx="2750344" cy="1904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7"/>
  <sheetViews>
    <sheetView tabSelected="1" zoomScale="80" zoomScaleNormal="80" workbookViewId="0">
      <selection activeCell="D12" sqref="D12"/>
    </sheetView>
  </sheetViews>
  <sheetFormatPr defaultRowHeight="18.75"/>
  <cols>
    <col min="1" max="1" width="26.85546875" customWidth="1"/>
    <col min="2" max="2" width="35.42578125" customWidth="1"/>
    <col min="3" max="3" width="17.5703125" customWidth="1"/>
    <col min="4" max="4" width="43.7109375" style="1" customWidth="1"/>
    <col min="5" max="5" width="10.42578125" style="57" customWidth="1"/>
    <col min="6" max="6" width="12.140625" customWidth="1"/>
    <col min="7" max="7" width="14.140625" customWidth="1"/>
    <col min="8" max="8" width="13.140625" bestFit="1" customWidth="1"/>
    <col min="9" max="9" width="11.140625" customWidth="1"/>
    <col min="10" max="10" width="13.7109375" customWidth="1"/>
  </cols>
  <sheetData>
    <row r="1" spans="1:10" ht="35.1" customHeight="1">
      <c r="A1" s="28"/>
      <c r="B1" s="28"/>
      <c r="C1" s="81" t="s">
        <v>3</v>
      </c>
      <c r="D1" s="82"/>
      <c r="E1" s="82"/>
      <c r="F1" s="82"/>
      <c r="G1" s="82"/>
      <c r="H1" s="6"/>
      <c r="I1" s="6"/>
      <c r="J1" s="2"/>
    </row>
    <row r="2" spans="1:10" ht="24.95" customHeight="1">
      <c r="A2" s="28"/>
      <c r="B2" s="28"/>
      <c r="C2" s="83" t="s">
        <v>17</v>
      </c>
      <c r="D2" s="84"/>
      <c r="E2" s="84"/>
      <c r="F2" s="84"/>
      <c r="G2" s="84"/>
      <c r="H2" s="3"/>
      <c r="I2" s="3"/>
      <c r="J2" s="4"/>
    </row>
    <row r="3" spans="1:10" ht="24.95" customHeight="1">
      <c r="A3" s="28"/>
      <c r="B3" s="28"/>
      <c r="C3" s="83" t="s">
        <v>18</v>
      </c>
      <c r="D3" s="84"/>
      <c r="E3" s="84"/>
      <c r="F3" s="84"/>
      <c r="G3" s="84"/>
      <c r="H3" s="3"/>
      <c r="I3" s="3"/>
      <c r="J3" s="4"/>
    </row>
    <row r="4" spans="1:10" ht="24.95" customHeight="1">
      <c r="A4" s="28"/>
      <c r="B4" s="28"/>
      <c r="C4" s="85" t="s">
        <v>4</v>
      </c>
      <c r="D4" s="86"/>
      <c r="E4" s="86"/>
      <c r="F4" s="86"/>
      <c r="G4" s="86"/>
      <c r="H4" s="3"/>
      <c r="I4" s="5"/>
      <c r="J4" s="4"/>
    </row>
    <row r="5" spans="1:10" ht="20.100000000000001" customHeight="1">
      <c r="A5" s="28"/>
      <c r="B5" s="28"/>
      <c r="C5" s="89" t="s">
        <v>5</v>
      </c>
      <c r="D5" s="90"/>
      <c r="E5" s="90"/>
      <c r="F5" s="90"/>
      <c r="G5" s="90"/>
      <c r="H5" s="91"/>
      <c r="I5" s="10"/>
      <c r="J5" s="17"/>
    </row>
    <row r="6" spans="1:10" ht="20.100000000000001" customHeight="1">
      <c r="A6" s="106" t="s">
        <v>24</v>
      </c>
      <c r="B6" s="106"/>
      <c r="C6" s="28"/>
      <c r="D6" s="103" t="s">
        <v>19</v>
      </c>
      <c r="E6" s="104"/>
      <c r="F6" s="104"/>
      <c r="G6" s="104"/>
      <c r="H6" s="29"/>
      <c r="I6" s="92" t="s">
        <v>6</v>
      </c>
      <c r="J6" s="17"/>
    </row>
    <row r="7" spans="1:10" ht="20.100000000000001" customHeight="1">
      <c r="A7" s="107"/>
      <c r="B7" s="107"/>
      <c r="C7" s="28"/>
      <c r="D7" s="105"/>
      <c r="E7" s="105"/>
      <c r="F7" s="105"/>
      <c r="G7" s="105"/>
      <c r="H7" s="29"/>
      <c r="I7" s="93"/>
      <c r="J7" s="18"/>
    </row>
    <row r="8" spans="1:10" ht="20.100000000000001" customHeight="1">
      <c r="A8" s="98" t="s">
        <v>1</v>
      </c>
      <c r="B8" s="99"/>
      <c r="C8" s="87" t="s">
        <v>0</v>
      </c>
      <c r="D8" s="87" t="s">
        <v>16</v>
      </c>
      <c r="E8" s="77"/>
      <c r="F8" s="77"/>
      <c r="G8" s="77" t="s">
        <v>23</v>
      </c>
      <c r="H8" s="102" t="s">
        <v>2</v>
      </c>
      <c r="I8" s="94" t="s">
        <v>7</v>
      </c>
      <c r="J8" s="71" t="s">
        <v>14</v>
      </c>
    </row>
    <row r="9" spans="1:10" ht="20.100000000000001" customHeight="1">
      <c r="A9" s="100"/>
      <c r="B9" s="101"/>
      <c r="C9" s="88"/>
      <c r="D9" s="88"/>
      <c r="E9" s="78"/>
      <c r="F9" s="78"/>
      <c r="G9" s="78"/>
      <c r="H9" s="102"/>
      <c r="I9" s="95"/>
      <c r="J9" s="71"/>
    </row>
    <row r="10" spans="1:10" ht="45" customHeight="1">
      <c r="A10" s="34"/>
      <c r="B10" s="74" t="s">
        <v>20</v>
      </c>
      <c r="C10" s="75"/>
      <c r="D10" s="75"/>
      <c r="E10" s="49"/>
      <c r="F10" s="35"/>
      <c r="G10" s="35"/>
      <c r="H10" s="36"/>
      <c r="I10" s="12"/>
      <c r="J10" s="37"/>
    </row>
    <row r="11" spans="1:10" ht="80.099999999999994" customHeight="1">
      <c r="A11" s="60"/>
      <c r="B11" s="79" t="s">
        <v>156</v>
      </c>
      <c r="C11" s="80"/>
      <c r="D11" s="80"/>
      <c r="E11" s="61"/>
      <c r="F11" s="62"/>
      <c r="G11" s="62"/>
      <c r="H11" s="63"/>
      <c r="I11" s="12"/>
      <c r="J11" s="64"/>
    </row>
    <row r="12" spans="1:10" ht="150" customHeight="1">
      <c r="A12" s="32"/>
      <c r="B12" s="33"/>
      <c r="C12" s="16" t="s">
        <v>25</v>
      </c>
      <c r="D12" s="15" t="s">
        <v>80</v>
      </c>
      <c r="E12" s="50"/>
      <c r="F12" s="15"/>
      <c r="G12" s="45" t="s">
        <v>144</v>
      </c>
      <c r="H12" s="7">
        <v>40</v>
      </c>
      <c r="I12" s="12"/>
      <c r="J12" s="19">
        <f>SUM(H12)*(I12)</f>
        <v>0</v>
      </c>
    </row>
    <row r="13" spans="1:10" ht="150" customHeight="1">
      <c r="A13" s="32"/>
      <c r="B13" s="33"/>
      <c r="C13" s="16" t="s">
        <v>26</v>
      </c>
      <c r="D13" s="14" t="s">
        <v>81</v>
      </c>
      <c r="E13" s="50"/>
      <c r="F13" s="15"/>
      <c r="G13" s="45" t="s">
        <v>144</v>
      </c>
      <c r="H13" s="7">
        <v>40</v>
      </c>
      <c r="I13" s="12"/>
      <c r="J13" s="19">
        <f t="shared" ref="J13:J63" si="0">SUM(H13)*(I13)</f>
        <v>0</v>
      </c>
    </row>
    <row r="14" spans="1:10" ht="150" customHeight="1">
      <c r="A14" s="32"/>
      <c r="B14" s="33"/>
      <c r="C14" s="16" t="s">
        <v>27</v>
      </c>
      <c r="D14" s="30" t="s">
        <v>82</v>
      </c>
      <c r="E14" s="51"/>
      <c r="F14" s="31"/>
      <c r="G14" s="46" t="s">
        <v>144</v>
      </c>
      <c r="H14" s="7">
        <v>40</v>
      </c>
      <c r="I14" s="12"/>
      <c r="J14" s="19">
        <f t="shared" si="0"/>
        <v>0</v>
      </c>
    </row>
    <row r="15" spans="1:10" ht="150" customHeight="1">
      <c r="A15" s="32"/>
      <c r="B15" s="33"/>
      <c r="C15" s="16" t="s">
        <v>28</v>
      </c>
      <c r="D15" s="31" t="s">
        <v>83</v>
      </c>
      <c r="E15" s="51"/>
      <c r="F15" s="31"/>
      <c r="G15" s="46" t="s">
        <v>144</v>
      </c>
      <c r="H15" s="7">
        <v>40</v>
      </c>
      <c r="I15" s="12"/>
      <c r="J15" s="19">
        <f t="shared" si="0"/>
        <v>0</v>
      </c>
    </row>
    <row r="16" spans="1:10" ht="150" customHeight="1">
      <c r="A16" s="32"/>
      <c r="B16" s="33"/>
      <c r="C16" s="16" t="s">
        <v>29</v>
      </c>
      <c r="D16" s="31" t="s">
        <v>84</v>
      </c>
      <c r="E16" s="51"/>
      <c r="F16" s="31"/>
      <c r="G16" s="46" t="s">
        <v>144</v>
      </c>
      <c r="H16" s="7">
        <v>40</v>
      </c>
      <c r="I16" s="12"/>
      <c r="J16" s="19">
        <f t="shared" si="0"/>
        <v>0</v>
      </c>
    </row>
    <row r="17" spans="1:10" ht="150" customHeight="1">
      <c r="A17" s="32"/>
      <c r="B17" s="33"/>
      <c r="C17" s="16" t="s">
        <v>30</v>
      </c>
      <c r="D17" s="31" t="s">
        <v>85</v>
      </c>
      <c r="E17" s="51"/>
      <c r="F17" s="31"/>
      <c r="G17" s="46">
        <v>2</v>
      </c>
      <c r="H17" s="7">
        <v>40</v>
      </c>
      <c r="I17" s="12"/>
      <c r="J17" s="19">
        <f t="shared" si="0"/>
        <v>0</v>
      </c>
    </row>
    <row r="18" spans="1:10" ht="150" customHeight="1">
      <c r="A18" s="32"/>
      <c r="B18" s="33"/>
      <c r="C18" s="16" t="s">
        <v>31</v>
      </c>
      <c r="D18" s="15" t="s">
        <v>86</v>
      </c>
      <c r="E18" s="52"/>
      <c r="F18" s="15"/>
      <c r="G18" s="45">
        <v>1</v>
      </c>
      <c r="H18" s="7">
        <v>40</v>
      </c>
      <c r="I18" s="12"/>
      <c r="J18" s="19">
        <f t="shared" si="0"/>
        <v>0</v>
      </c>
    </row>
    <row r="19" spans="1:10" ht="150" customHeight="1">
      <c r="A19" s="32"/>
      <c r="B19" s="33"/>
      <c r="C19" s="16" t="s">
        <v>32</v>
      </c>
      <c r="D19" s="15" t="s">
        <v>87</v>
      </c>
      <c r="E19" s="52"/>
      <c r="F19" s="15"/>
      <c r="G19" s="45">
        <v>2</v>
      </c>
      <c r="H19" s="7">
        <v>40</v>
      </c>
      <c r="I19" s="12"/>
      <c r="J19" s="19">
        <f t="shared" si="0"/>
        <v>0</v>
      </c>
    </row>
    <row r="20" spans="1:10" ht="150" customHeight="1">
      <c r="A20" s="32"/>
      <c r="B20" s="33"/>
      <c r="C20" s="16" t="s">
        <v>33</v>
      </c>
      <c r="D20" s="15" t="s">
        <v>88</v>
      </c>
      <c r="E20" s="52"/>
      <c r="F20" s="15"/>
      <c r="G20" s="45">
        <v>4</v>
      </c>
      <c r="H20" s="7">
        <v>40</v>
      </c>
      <c r="I20" s="12"/>
      <c r="J20" s="19">
        <f t="shared" si="0"/>
        <v>0</v>
      </c>
    </row>
    <row r="21" spans="1:10" ht="150" customHeight="1">
      <c r="A21" s="32"/>
      <c r="B21" s="33"/>
      <c r="C21" s="16" t="s">
        <v>34</v>
      </c>
      <c r="D21" s="15" t="s">
        <v>89</v>
      </c>
      <c r="E21" s="52"/>
      <c r="F21" s="15"/>
      <c r="G21" s="45" t="s">
        <v>144</v>
      </c>
      <c r="H21" s="7">
        <v>40</v>
      </c>
      <c r="I21" s="12"/>
      <c r="J21" s="19">
        <f t="shared" si="0"/>
        <v>0</v>
      </c>
    </row>
    <row r="22" spans="1:10" ht="150" customHeight="1">
      <c r="A22" s="32"/>
      <c r="B22" s="33"/>
      <c r="C22" s="16" t="s">
        <v>35</v>
      </c>
      <c r="D22" s="15" t="s">
        <v>90</v>
      </c>
      <c r="E22" s="52"/>
      <c r="F22" s="15"/>
      <c r="G22" s="45" t="s">
        <v>144</v>
      </c>
      <c r="H22" s="7">
        <v>40</v>
      </c>
      <c r="I22" s="12"/>
      <c r="J22" s="19">
        <f t="shared" si="0"/>
        <v>0</v>
      </c>
    </row>
    <row r="23" spans="1:10" ht="150" customHeight="1">
      <c r="A23" s="32"/>
      <c r="B23" s="33"/>
      <c r="C23" s="16" t="s">
        <v>36</v>
      </c>
      <c r="D23" s="15" t="s">
        <v>91</v>
      </c>
      <c r="E23" s="52"/>
      <c r="F23" s="15"/>
      <c r="G23" s="45" t="s">
        <v>144</v>
      </c>
      <c r="H23" s="7">
        <v>40</v>
      </c>
      <c r="I23" s="12"/>
      <c r="J23" s="19">
        <f t="shared" si="0"/>
        <v>0</v>
      </c>
    </row>
    <row r="24" spans="1:10" ht="150" customHeight="1">
      <c r="A24" s="32"/>
      <c r="B24" s="33"/>
      <c r="C24" s="16" t="s">
        <v>37</v>
      </c>
      <c r="D24" s="15" t="s">
        <v>92</v>
      </c>
      <c r="E24" s="52"/>
      <c r="F24" s="15"/>
      <c r="G24" s="45" t="s">
        <v>144</v>
      </c>
      <c r="H24" s="7">
        <v>40</v>
      </c>
      <c r="I24" s="12"/>
      <c r="J24" s="19">
        <f t="shared" si="0"/>
        <v>0</v>
      </c>
    </row>
    <row r="25" spans="1:10" ht="150" customHeight="1">
      <c r="A25" s="32"/>
      <c r="B25" s="33"/>
      <c r="C25" s="16" t="s">
        <v>38</v>
      </c>
      <c r="D25" s="15" t="s">
        <v>93</v>
      </c>
      <c r="E25" s="52"/>
      <c r="F25" s="15"/>
      <c r="G25" s="45" t="s">
        <v>144</v>
      </c>
      <c r="H25" s="7">
        <v>40</v>
      </c>
      <c r="I25" s="12"/>
      <c r="J25" s="19">
        <f t="shared" si="0"/>
        <v>0</v>
      </c>
    </row>
    <row r="26" spans="1:10" ht="150" customHeight="1">
      <c r="A26" s="32"/>
      <c r="B26" s="33"/>
      <c r="C26" s="16" t="s">
        <v>39</v>
      </c>
      <c r="D26" s="15" t="s">
        <v>94</v>
      </c>
      <c r="E26" s="52"/>
      <c r="F26" s="15"/>
      <c r="G26" s="45" t="s">
        <v>144</v>
      </c>
      <c r="H26" s="7">
        <v>40</v>
      </c>
      <c r="I26" s="12"/>
      <c r="J26" s="19">
        <f t="shared" si="0"/>
        <v>0</v>
      </c>
    </row>
    <row r="27" spans="1:10" ht="150" customHeight="1">
      <c r="A27" s="32"/>
      <c r="B27" s="33"/>
      <c r="C27" s="16" t="s">
        <v>153</v>
      </c>
      <c r="D27" s="15" t="s">
        <v>154</v>
      </c>
      <c r="E27" s="52"/>
      <c r="F27" s="15"/>
      <c r="G27" s="45">
        <v>2</v>
      </c>
      <c r="H27" s="7">
        <v>40</v>
      </c>
      <c r="I27" s="12"/>
      <c r="J27" s="19">
        <f t="shared" si="0"/>
        <v>0</v>
      </c>
    </row>
    <row r="28" spans="1:10" ht="150" customHeight="1">
      <c r="A28" s="32"/>
      <c r="B28" s="33"/>
      <c r="C28" s="16" t="s">
        <v>40</v>
      </c>
      <c r="D28" s="15" t="s">
        <v>95</v>
      </c>
      <c r="E28" s="52"/>
      <c r="F28" s="15"/>
      <c r="G28" s="45" t="s">
        <v>144</v>
      </c>
      <c r="H28" s="7">
        <v>40</v>
      </c>
      <c r="I28" s="12"/>
      <c r="J28" s="19">
        <f t="shared" si="0"/>
        <v>0</v>
      </c>
    </row>
    <row r="29" spans="1:10" ht="150" customHeight="1">
      <c r="A29" s="32"/>
      <c r="B29" s="33"/>
      <c r="C29" s="16" t="s">
        <v>41</v>
      </c>
      <c r="D29" s="15" t="s">
        <v>96</v>
      </c>
      <c r="E29" s="52"/>
      <c r="F29" s="15"/>
      <c r="G29" s="45" t="s">
        <v>144</v>
      </c>
      <c r="H29" s="7">
        <v>40</v>
      </c>
      <c r="I29" s="12"/>
      <c r="J29" s="19">
        <f t="shared" si="0"/>
        <v>0</v>
      </c>
    </row>
    <row r="30" spans="1:10" ht="150" customHeight="1">
      <c r="A30" s="32"/>
      <c r="B30" s="33"/>
      <c r="C30" s="16" t="s">
        <v>42</v>
      </c>
      <c r="D30" s="41" t="s">
        <v>97</v>
      </c>
      <c r="E30" s="50"/>
      <c r="F30" s="15"/>
      <c r="G30" s="45" t="s">
        <v>144</v>
      </c>
      <c r="H30" s="7">
        <v>40</v>
      </c>
      <c r="I30" s="12"/>
      <c r="J30" s="19">
        <f t="shared" si="0"/>
        <v>0</v>
      </c>
    </row>
    <row r="31" spans="1:10" ht="150" customHeight="1">
      <c r="A31" s="32"/>
      <c r="B31" s="33"/>
      <c r="C31" s="16" t="s">
        <v>43</v>
      </c>
      <c r="D31" s="41" t="s">
        <v>98</v>
      </c>
      <c r="E31" s="53"/>
      <c r="F31" s="15"/>
      <c r="G31" s="45" t="s">
        <v>144</v>
      </c>
      <c r="H31" s="7">
        <v>40</v>
      </c>
      <c r="I31" s="12"/>
      <c r="J31" s="19">
        <f t="shared" si="0"/>
        <v>0</v>
      </c>
    </row>
    <row r="32" spans="1:10" ht="150" customHeight="1">
      <c r="A32" s="32"/>
      <c r="B32" s="33"/>
      <c r="C32" s="16" t="s">
        <v>44</v>
      </c>
      <c r="D32" s="15" t="s">
        <v>99</v>
      </c>
      <c r="E32" s="52"/>
      <c r="F32" s="15"/>
      <c r="G32" s="45" t="s">
        <v>144</v>
      </c>
      <c r="H32" s="7">
        <v>40</v>
      </c>
      <c r="I32" s="12"/>
      <c r="J32" s="19">
        <f t="shared" si="0"/>
        <v>0</v>
      </c>
    </row>
    <row r="33" spans="1:10" ht="150" customHeight="1">
      <c r="A33" s="32"/>
      <c r="B33" s="33"/>
      <c r="C33" s="16" t="s">
        <v>45</v>
      </c>
      <c r="D33" s="15" t="s">
        <v>100</v>
      </c>
      <c r="E33" s="52"/>
      <c r="F33" s="15"/>
      <c r="G33" s="45" t="s">
        <v>144</v>
      </c>
      <c r="H33" s="7">
        <v>40</v>
      </c>
      <c r="I33" s="12"/>
      <c r="J33" s="19">
        <f t="shared" si="0"/>
        <v>0</v>
      </c>
    </row>
    <row r="34" spans="1:10" ht="150" customHeight="1">
      <c r="A34" s="32"/>
      <c r="B34" s="33"/>
      <c r="C34" s="16" t="s">
        <v>46</v>
      </c>
      <c r="D34" s="15" t="s">
        <v>101</v>
      </c>
      <c r="E34" s="52"/>
      <c r="F34" s="15"/>
      <c r="G34" s="45">
        <v>1</v>
      </c>
      <c r="H34" s="7">
        <v>40</v>
      </c>
      <c r="I34" s="12"/>
      <c r="J34" s="19">
        <f t="shared" si="0"/>
        <v>0</v>
      </c>
    </row>
    <row r="35" spans="1:10" ht="150" customHeight="1">
      <c r="A35" s="32"/>
      <c r="B35" s="33"/>
      <c r="C35" s="16" t="s">
        <v>47</v>
      </c>
      <c r="D35" s="15" t="s">
        <v>102</v>
      </c>
      <c r="E35" s="52"/>
      <c r="F35" s="15"/>
      <c r="G35" s="45" t="s">
        <v>144</v>
      </c>
      <c r="H35" s="7">
        <v>40</v>
      </c>
      <c r="I35" s="12"/>
      <c r="J35" s="19">
        <f t="shared" si="0"/>
        <v>0</v>
      </c>
    </row>
    <row r="36" spans="1:10" ht="150" customHeight="1">
      <c r="A36" s="32"/>
      <c r="B36" s="33"/>
      <c r="C36" s="16" t="s">
        <v>48</v>
      </c>
      <c r="D36" s="15" t="s">
        <v>103</v>
      </c>
      <c r="E36" s="52"/>
      <c r="F36" s="15"/>
      <c r="G36" s="45">
        <v>1</v>
      </c>
      <c r="H36" s="7">
        <v>40</v>
      </c>
      <c r="I36" s="12"/>
      <c r="J36" s="19">
        <f t="shared" si="0"/>
        <v>0</v>
      </c>
    </row>
    <row r="37" spans="1:10" ht="150" customHeight="1">
      <c r="B37" s="33"/>
      <c r="C37" s="16" t="s">
        <v>49</v>
      </c>
      <c r="D37" s="15" t="s">
        <v>104</v>
      </c>
      <c r="E37" s="52"/>
      <c r="F37" s="15"/>
      <c r="G37" s="45" t="s">
        <v>144</v>
      </c>
      <c r="H37" s="7">
        <v>40</v>
      </c>
      <c r="I37" s="12"/>
      <c r="J37" s="19">
        <f t="shared" si="0"/>
        <v>0</v>
      </c>
    </row>
    <row r="38" spans="1:10" ht="150" customHeight="1">
      <c r="A38" s="32"/>
      <c r="B38" s="33"/>
      <c r="C38" s="16" t="s">
        <v>50</v>
      </c>
      <c r="D38" s="15" t="s">
        <v>105</v>
      </c>
      <c r="E38" s="52"/>
      <c r="F38" s="15"/>
      <c r="G38" s="45" t="s">
        <v>144</v>
      </c>
      <c r="H38" s="7">
        <v>40</v>
      </c>
      <c r="I38" s="12"/>
      <c r="J38" s="19">
        <f t="shared" si="0"/>
        <v>0</v>
      </c>
    </row>
    <row r="39" spans="1:10" ht="150" customHeight="1">
      <c r="B39" s="33"/>
      <c r="C39" s="16" t="s">
        <v>51</v>
      </c>
      <c r="D39" s="15" t="s">
        <v>106</v>
      </c>
      <c r="E39" s="52"/>
      <c r="F39" s="15"/>
      <c r="G39" s="45">
        <v>1</v>
      </c>
      <c r="H39" s="7">
        <v>40</v>
      </c>
      <c r="I39" s="12"/>
      <c r="J39" s="19">
        <f t="shared" si="0"/>
        <v>0</v>
      </c>
    </row>
    <row r="40" spans="1:10" ht="150" customHeight="1">
      <c r="B40" s="33"/>
      <c r="C40" s="16" t="s">
        <v>52</v>
      </c>
      <c r="D40" s="15" t="s">
        <v>107</v>
      </c>
      <c r="E40" s="52"/>
      <c r="F40" s="15"/>
      <c r="G40" s="45">
        <v>1</v>
      </c>
      <c r="H40" s="7">
        <v>40</v>
      </c>
      <c r="I40" s="12"/>
      <c r="J40" s="19">
        <f t="shared" si="0"/>
        <v>0</v>
      </c>
    </row>
    <row r="41" spans="1:10" ht="150" customHeight="1">
      <c r="B41" s="33"/>
      <c r="C41" s="16" t="s">
        <v>53</v>
      </c>
      <c r="D41" s="14" t="s">
        <v>108</v>
      </c>
      <c r="E41" s="52"/>
      <c r="F41" s="15"/>
      <c r="G41" s="45" t="s">
        <v>144</v>
      </c>
      <c r="H41" s="7">
        <v>40</v>
      </c>
      <c r="I41" s="12"/>
      <c r="J41" s="19">
        <f t="shared" si="0"/>
        <v>0</v>
      </c>
    </row>
    <row r="42" spans="1:10" ht="150" customHeight="1">
      <c r="B42" s="33"/>
      <c r="C42" s="16" t="s">
        <v>54</v>
      </c>
      <c r="D42" s="15" t="s">
        <v>109</v>
      </c>
      <c r="E42" s="52"/>
      <c r="F42" s="15"/>
      <c r="G42" s="45" t="s">
        <v>144</v>
      </c>
      <c r="H42" s="7">
        <v>40</v>
      </c>
      <c r="I42" s="12"/>
      <c r="J42" s="19">
        <f t="shared" si="0"/>
        <v>0</v>
      </c>
    </row>
    <row r="43" spans="1:10" ht="150" customHeight="1">
      <c r="B43" s="33"/>
      <c r="C43" s="16" t="s">
        <v>55</v>
      </c>
      <c r="D43" s="15" t="s">
        <v>110</v>
      </c>
      <c r="E43" s="52"/>
      <c r="F43" s="15"/>
      <c r="G43" s="45" t="s">
        <v>144</v>
      </c>
      <c r="H43" s="7">
        <v>40</v>
      </c>
      <c r="I43" s="12"/>
      <c r="J43" s="19">
        <f t="shared" si="0"/>
        <v>0</v>
      </c>
    </row>
    <row r="44" spans="1:10" ht="150" customHeight="1">
      <c r="A44" s="32"/>
      <c r="B44" s="33"/>
      <c r="C44" s="16" t="s">
        <v>56</v>
      </c>
      <c r="D44" s="15" t="s">
        <v>111</v>
      </c>
      <c r="E44" s="52"/>
      <c r="F44" s="15"/>
      <c r="G44" s="45" t="s">
        <v>144</v>
      </c>
      <c r="H44" s="7">
        <v>40</v>
      </c>
      <c r="I44" s="12"/>
      <c r="J44" s="19">
        <f t="shared" si="0"/>
        <v>0</v>
      </c>
    </row>
    <row r="45" spans="1:10" ht="150" customHeight="1">
      <c r="B45" s="33"/>
      <c r="C45" s="16" t="s">
        <v>57</v>
      </c>
      <c r="D45" s="15" t="s">
        <v>112</v>
      </c>
      <c r="E45" s="52"/>
      <c r="F45" s="15"/>
      <c r="G45" s="45" t="s">
        <v>144</v>
      </c>
      <c r="H45" s="7">
        <v>40</v>
      </c>
      <c r="I45" s="12"/>
      <c r="J45" s="19">
        <f t="shared" si="0"/>
        <v>0</v>
      </c>
    </row>
    <row r="46" spans="1:10" ht="150" customHeight="1">
      <c r="B46" s="33"/>
      <c r="C46" s="16" t="s">
        <v>58</v>
      </c>
      <c r="D46" s="15" t="s">
        <v>113</v>
      </c>
      <c r="E46" s="52"/>
      <c r="F46" s="15"/>
      <c r="G46" s="45" t="s">
        <v>144</v>
      </c>
      <c r="H46" s="7">
        <v>40</v>
      </c>
      <c r="I46" s="12"/>
      <c r="J46" s="19">
        <f t="shared" si="0"/>
        <v>0</v>
      </c>
    </row>
    <row r="47" spans="1:10" ht="150" customHeight="1">
      <c r="B47" s="33"/>
      <c r="C47" s="16" t="s">
        <v>59</v>
      </c>
      <c r="D47" s="15" t="s">
        <v>114</v>
      </c>
      <c r="E47" s="52"/>
      <c r="F47" s="15"/>
      <c r="G47" s="45" t="s">
        <v>144</v>
      </c>
      <c r="H47" s="7">
        <v>40</v>
      </c>
      <c r="I47" s="12"/>
      <c r="J47" s="19">
        <f t="shared" si="0"/>
        <v>0</v>
      </c>
    </row>
    <row r="48" spans="1:10" ht="150" customHeight="1">
      <c r="B48" s="33"/>
      <c r="C48" s="16" t="s">
        <v>60</v>
      </c>
      <c r="D48" s="15" t="s">
        <v>115</v>
      </c>
      <c r="E48" s="52"/>
      <c r="F48" s="15"/>
      <c r="G48" s="45">
        <v>1</v>
      </c>
      <c r="H48" s="7">
        <v>40</v>
      </c>
      <c r="I48" s="12"/>
      <c r="J48" s="19">
        <f t="shared" si="0"/>
        <v>0</v>
      </c>
    </row>
    <row r="49" spans="1:10" ht="150" customHeight="1">
      <c r="A49" s="32"/>
      <c r="B49" s="33"/>
      <c r="C49" s="16" t="s">
        <v>61</v>
      </c>
      <c r="D49" s="14" t="s">
        <v>116</v>
      </c>
      <c r="E49" s="52"/>
      <c r="F49" s="15"/>
      <c r="G49" s="45" t="s">
        <v>144</v>
      </c>
      <c r="H49" s="7">
        <v>40</v>
      </c>
      <c r="I49" s="12"/>
      <c r="J49" s="19">
        <f t="shared" si="0"/>
        <v>0</v>
      </c>
    </row>
    <row r="50" spans="1:10" ht="150" customHeight="1">
      <c r="A50" s="32"/>
      <c r="B50" s="33"/>
      <c r="C50" s="16" t="s">
        <v>62</v>
      </c>
      <c r="D50" s="14" t="s">
        <v>117</v>
      </c>
      <c r="E50" s="52"/>
      <c r="F50" s="15"/>
      <c r="G50" s="45" t="s">
        <v>144</v>
      </c>
      <c r="H50" s="7">
        <v>40</v>
      </c>
      <c r="I50" s="12"/>
      <c r="J50" s="19">
        <f t="shared" si="0"/>
        <v>0</v>
      </c>
    </row>
    <row r="51" spans="1:10" ht="150" customHeight="1">
      <c r="A51" s="32"/>
      <c r="B51" s="33"/>
      <c r="C51" s="16" t="s">
        <v>63</v>
      </c>
      <c r="D51" s="15" t="s">
        <v>118</v>
      </c>
      <c r="E51" s="52"/>
      <c r="F51" s="15"/>
      <c r="G51" s="45" t="s">
        <v>144</v>
      </c>
      <c r="H51" s="7">
        <v>40</v>
      </c>
      <c r="I51" s="12"/>
      <c r="J51" s="19">
        <f t="shared" si="0"/>
        <v>0</v>
      </c>
    </row>
    <row r="52" spans="1:10" ht="150" customHeight="1">
      <c r="A52" s="32"/>
      <c r="B52" s="33"/>
      <c r="C52" s="16" t="s">
        <v>64</v>
      </c>
      <c r="D52" s="15" t="s">
        <v>119</v>
      </c>
      <c r="E52" s="52"/>
      <c r="F52" s="15"/>
      <c r="G52" s="45" t="s">
        <v>144</v>
      </c>
      <c r="H52" s="7">
        <v>40</v>
      </c>
      <c r="I52" s="12"/>
      <c r="J52" s="19">
        <f t="shared" si="0"/>
        <v>0</v>
      </c>
    </row>
    <row r="53" spans="1:10" ht="150" customHeight="1">
      <c r="A53" s="32"/>
      <c r="B53" s="33"/>
      <c r="C53" s="16" t="s">
        <v>65</v>
      </c>
      <c r="D53" s="15" t="s">
        <v>120</v>
      </c>
      <c r="E53" s="52"/>
      <c r="F53" s="15"/>
      <c r="G53" s="45" t="s">
        <v>144</v>
      </c>
      <c r="H53" s="7">
        <v>40</v>
      </c>
      <c r="I53" s="12"/>
      <c r="J53" s="19">
        <f t="shared" si="0"/>
        <v>0</v>
      </c>
    </row>
    <row r="54" spans="1:10" ht="150" customHeight="1">
      <c r="A54" s="32"/>
      <c r="B54" s="33"/>
      <c r="C54" s="16" t="s">
        <v>66</v>
      </c>
      <c r="D54" s="15" t="s">
        <v>121</v>
      </c>
      <c r="E54" s="52"/>
      <c r="F54" s="15"/>
      <c r="G54" s="45">
        <v>1</v>
      </c>
      <c r="H54" s="7">
        <v>40</v>
      </c>
      <c r="I54" s="12"/>
      <c r="J54" s="19">
        <f t="shared" si="0"/>
        <v>0</v>
      </c>
    </row>
    <row r="55" spans="1:10" ht="150" customHeight="1">
      <c r="A55" s="32"/>
      <c r="B55" s="33"/>
      <c r="C55" s="16" t="s">
        <v>67</v>
      </c>
      <c r="D55" s="14" t="s">
        <v>122</v>
      </c>
      <c r="E55" s="52"/>
      <c r="F55" s="15"/>
      <c r="G55" s="45" t="s">
        <v>144</v>
      </c>
      <c r="H55" s="7">
        <v>40</v>
      </c>
      <c r="I55" s="12"/>
      <c r="J55" s="19">
        <f t="shared" si="0"/>
        <v>0</v>
      </c>
    </row>
    <row r="56" spans="1:10" ht="150" customHeight="1">
      <c r="A56" s="32"/>
      <c r="B56" s="33"/>
      <c r="C56" s="16" t="s">
        <v>68</v>
      </c>
      <c r="D56" s="15" t="s">
        <v>123</v>
      </c>
      <c r="E56" s="52"/>
      <c r="F56" s="15"/>
      <c r="G56" s="45" t="s">
        <v>144</v>
      </c>
      <c r="H56" s="7">
        <v>40</v>
      </c>
      <c r="I56" s="12"/>
      <c r="J56" s="19">
        <f t="shared" si="0"/>
        <v>0</v>
      </c>
    </row>
    <row r="57" spans="1:10" ht="150" customHeight="1">
      <c r="A57" s="32"/>
      <c r="B57" s="33"/>
      <c r="C57" s="16" t="s">
        <v>69</v>
      </c>
      <c r="D57" s="14" t="s">
        <v>124</v>
      </c>
      <c r="E57" s="52"/>
      <c r="F57" s="15"/>
      <c r="G57" s="45" t="s">
        <v>144</v>
      </c>
      <c r="H57" s="7">
        <v>40</v>
      </c>
      <c r="I57" s="12"/>
      <c r="J57" s="19">
        <f t="shared" si="0"/>
        <v>0</v>
      </c>
    </row>
    <row r="58" spans="1:10" ht="150" customHeight="1">
      <c r="A58" s="32"/>
      <c r="B58" s="33"/>
      <c r="C58" s="16" t="s">
        <v>70</v>
      </c>
      <c r="D58" s="14" t="s">
        <v>125</v>
      </c>
      <c r="E58" s="52"/>
      <c r="F58" s="15"/>
      <c r="G58" s="45">
        <v>1</v>
      </c>
      <c r="H58" s="7">
        <v>40</v>
      </c>
      <c r="I58" s="12"/>
      <c r="J58" s="19">
        <f t="shared" si="0"/>
        <v>0</v>
      </c>
    </row>
    <row r="59" spans="1:10" ht="150" customHeight="1">
      <c r="A59" s="32"/>
      <c r="B59" s="33"/>
      <c r="C59" s="16" t="s">
        <v>71</v>
      </c>
      <c r="D59" s="15" t="s">
        <v>126</v>
      </c>
      <c r="E59" s="52"/>
      <c r="F59" s="15"/>
      <c r="G59" s="45" t="s">
        <v>144</v>
      </c>
      <c r="H59" s="7">
        <v>40</v>
      </c>
      <c r="I59" s="12"/>
      <c r="J59" s="19">
        <f t="shared" si="0"/>
        <v>0</v>
      </c>
    </row>
    <row r="60" spans="1:10" ht="150" customHeight="1">
      <c r="A60" s="32"/>
      <c r="B60" s="33"/>
      <c r="C60" s="16" t="s">
        <v>72</v>
      </c>
      <c r="D60" s="15" t="s">
        <v>127</v>
      </c>
      <c r="E60" s="52"/>
      <c r="F60" s="15"/>
      <c r="G60" s="45" t="s">
        <v>144</v>
      </c>
      <c r="H60" s="7">
        <v>40</v>
      </c>
      <c r="I60" s="12"/>
      <c r="J60" s="19">
        <f t="shared" si="0"/>
        <v>0</v>
      </c>
    </row>
    <row r="61" spans="1:10" ht="45" customHeight="1">
      <c r="A61" s="38"/>
      <c r="B61" s="74" t="s">
        <v>129</v>
      </c>
      <c r="C61" s="76"/>
      <c r="D61" s="76"/>
      <c r="E61" s="54"/>
      <c r="F61" s="35"/>
      <c r="G61" s="47"/>
      <c r="H61" s="36"/>
      <c r="I61" s="12"/>
      <c r="J61" s="36"/>
    </row>
    <row r="62" spans="1:10" ht="150" customHeight="1">
      <c r="A62" s="48"/>
      <c r="B62" s="48"/>
      <c r="C62" s="16" t="s">
        <v>130</v>
      </c>
      <c r="D62" s="15" t="s">
        <v>131</v>
      </c>
      <c r="E62" s="52"/>
      <c r="F62" s="15"/>
      <c r="G62" s="45" t="s">
        <v>155</v>
      </c>
      <c r="H62" s="44">
        <v>49</v>
      </c>
      <c r="I62" s="12"/>
      <c r="J62" s="19">
        <f t="shared" si="0"/>
        <v>0</v>
      </c>
    </row>
    <row r="63" spans="1:10" ht="150" customHeight="1">
      <c r="B63" s="48"/>
      <c r="C63" s="16" t="s">
        <v>140</v>
      </c>
      <c r="D63" s="15" t="s">
        <v>141</v>
      </c>
      <c r="E63" s="52"/>
      <c r="F63" s="15"/>
      <c r="G63" s="45">
        <v>1</v>
      </c>
      <c r="H63" s="44">
        <v>65</v>
      </c>
      <c r="I63" s="12"/>
      <c r="J63" s="19">
        <f t="shared" si="0"/>
        <v>0</v>
      </c>
    </row>
    <row r="64" spans="1:10" ht="45" customHeight="1">
      <c r="A64" s="38"/>
      <c r="B64" s="74" t="s">
        <v>21</v>
      </c>
      <c r="C64" s="76"/>
      <c r="D64" s="76"/>
      <c r="E64" s="54"/>
      <c r="F64" s="35"/>
      <c r="G64" s="47"/>
      <c r="H64" s="36"/>
      <c r="I64" s="12"/>
      <c r="J64" s="36"/>
    </row>
    <row r="65" spans="1:10" ht="150" customHeight="1">
      <c r="A65" s="32"/>
      <c r="B65" s="33"/>
      <c r="C65" s="16" t="s">
        <v>73</v>
      </c>
      <c r="D65" s="15" t="s">
        <v>132</v>
      </c>
      <c r="E65" s="52"/>
      <c r="F65" s="15"/>
      <c r="G65" s="45">
        <v>2</v>
      </c>
      <c r="H65" s="7">
        <v>49</v>
      </c>
      <c r="I65" s="12"/>
      <c r="J65" s="19">
        <f t="shared" ref="J65:J77" si="1">SUM(H65)*(I65)</f>
        <v>0</v>
      </c>
    </row>
    <row r="66" spans="1:10" ht="150" customHeight="1">
      <c r="A66" s="32"/>
      <c r="B66" s="33"/>
      <c r="C66" s="16" t="s">
        <v>74</v>
      </c>
      <c r="D66" s="15" t="s">
        <v>133</v>
      </c>
      <c r="E66" s="52"/>
      <c r="F66" s="15"/>
      <c r="G66" s="45">
        <v>2</v>
      </c>
      <c r="H66" s="7">
        <v>49</v>
      </c>
      <c r="I66" s="12"/>
      <c r="J66" s="19">
        <f t="shared" si="1"/>
        <v>0</v>
      </c>
    </row>
    <row r="67" spans="1:10" ht="150" customHeight="1">
      <c r="A67" s="32"/>
      <c r="B67" s="33"/>
      <c r="C67" s="16" t="s">
        <v>75</v>
      </c>
      <c r="D67" s="15" t="s">
        <v>134</v>
      </c>
      <c r="E67" s="52" t="s">
        <v>144</v>
      </c>
      <c r="F67" s="15"/>
      <c r="G67" s="45" t="s">
        <v>144</v>
      </c>
      <c r="H67" s="7">
        <v>49</v>
      </c>
      <c r="I67" s="12"/>
      <c r="J67" s="19">
        <f t="shared" si="1"/>
        <v>0</v>
      </c>
    </row>
    <row r="68" spans="1:10" ht="150" customHeight="1">
      <c r="A68" s="39"/>
      <c r="B68" s="40"/>
      <c r="C68" s="16" t="s">
        <v>76</v>
      </c>
      <c r="D68" s="15" t="s">
        <v>143</v>
      </c>
      <c r="E68" s="52" t="s">
        <v>144</v>
      </c>
      <c r="F68" s="15"/>
      <c r="G68" s="45" t="s">
        <v>144</v>
      </c>
      <c r="H68" s="7">
        <v>49</v>
      </c>
      <c r="I68" s="12"/>
      <c r="J68" s="19">
        <f t="shared" si="1"/>
        <v>0</v>
      </c>
    </row>
    <row r="69" spans="1:10" ht="150" customHeight="1">
      <c r="A69" s="43"/>
      <c r="B69" s="43"/>
      <c r="C69" s="16" t="s">
        <v>128</v>
      </c>
      <c r="D69" s="15" t="s">
        <v>142</v>
      </c>
      <c r="E69" s="52"/>
      <c r="F69" s="15"/>
      <c r="G69" s="45" t="s">
        <v>152</v>
      </c>
      <c r="H69" s="7">
        <v>49</v>
      </c>
      <c r="I69" s="12"/>
      <c r="J69" s="19">
        <f t="shared" si="1"/>
        <v>0</v>
      </c>
    </row>
    <row r="70" spans="1:10" ht="150" customHeight="1">
      <c r="A70" s="43"/>
      <c r="B70" s="43"/>
      <c r="C70" s="16" t="s">
        <v>147</v>
      </c>
      <c r="D70" s="15" t="s">
        <v>149</v>
      </c>
      <c r="E70" s="52"/>
      <c r="F70" s="15"/>
      <c r="G70" s="45">
        <v>3</v>
      </c>
      <c r="H70" s="44">
        <v>49</v>
      </c>
      <c r="I70" s="12"/>
      <c r="J70" s="58">
        <f t="shared" si="1"/>
        <v>0</v>
      </c>
    </row>
    <row r="71" spans="1:10" ht="150" customHeight="1">
      <c r="B71" s="43"/>
      <c r="C71" s="16" t="s">
        <v>148</v>
      </c>
      <c r="D71" s="15" t="s">
        <v>150</v>
      </c>
      <c r="E71" s="52"/>
      <c r="F71" s="15"/>
      <c r="G71" s="45">
        <v>5</v>
      </c>
      <c r="H71" s="44">
        <v>49</v>
      </c>
      <c r="I71" s="12"/>
      <c r="J71" s="58">
        <f t="shared" si="1"/>
        <v>0</v>
      </c>
    </row>
    <row r="72" spans="1:10" ht="45" customHeight="1">
      <c r="A72" s="38"/>
      <c r="B72" s="74" t="s">
        <v>22</v>
      </c>
      <c r="C72" s="76"/>
      <c r="D72" s="76"/>
      <c r="E72" s="54"/>
      <c r="F72" s="35"/>
      <c r="G72" s="47"/>
      <c r="H72" s="36"/>
      <c r="I72" s="12"/>
      <c r="J72" s="36"/>
    </row>
    <row r="73" spans="1:10" ht="150" customHeight="1">
      <c r="A73" s="39"/>
      <c r="B73" s="43"/>
      <c r="C73" s="16" t="s">
        <v>77</v>
      </c>
      <c r="D73" s="15" t="s">
        <v>135</v>
      </c>
      <c r="E73" s="52" t="s">
        <v>144</v>
      </c>
      <c r="F73" s="15"/>
      <c r="G73" s="45" t="s">
        <v>144</v>
      </c>
      <c r="H73" s="7">
        <v>49</v>
      </c>
      <c r="I73" s="42"/>
      <c r="J73" s="19">
        <f t="shared" si="1"/>
        <v>0</v>
      </c>
    </row>
    <row r="74" spans="1:10" ht="150" customHeight="1">
      <c r="A74" s="39"/>
      <c r="B74" s="43"/>
      <c r="C74" s="16" t="s">
        <v>78</v>
      </c>
      <c r="D74" s="15" t="s">
        <v>136</v>
      </c>
      <c r="E74" s="52"/>
      <c r="F74" s="15"/>
      <c r="G74" s="45" t="s">
        <v>152</v>
      </c>
      <c r="H74" s="7">
        <v>49</v>
      </c>
      <c r="I74" s="42"/>
      <c r="J74" s="19">
        <f t="shared" si="1"/>
        <v>0</v>
      </c>
    </row>
    <row r="75" spans="1:10" ht="150" customHeight="1">
      <c r="A75" s="39"/>
      <c r="B75" s="43"/>
      <c r="C75" s="16" t="s">
        <v>79</v>
      </c>
      <c r="D75" s="15" t="s">
        <v>138</v>
      </c>
      <c r="E75" s="52"/>
      <c r="F75" s="15"/>
      <c r="G75" s="45">
        <v>1</v>
      </c>
      <c r="H75" s="7">
        <v>49</v>
      </c>
      <c r="I75" s="42"/>
      <c r="J75" s="19">
        <f t="shared" si="1"/>
        <v>0</v>
      </c>
    </row>
    <row r="76" spans="1:10" ht="150" customHeight="1">
      <c r="A76" s="39"/>
      <c r="B76" s="43"/>
      <c r="C76" s="16" t="s">
        <v>137</v>
      </c>
      <c r="D76" s="15" t="s">
        <v>139</v>
      </c>
      <c r="E76" s="52"/>
      <c r="F76" s="15"/>
      <c r="G76" s="45" t="s">
        <v>152</v>
      </c>
      <c r="H76" s="44">
        <v>49</v>
      </c>
      <c r="I76" s="42"/>
      <c r="J76" s="19">
        <f t="shared" si="1"/>
        <v>0</v>
      </c>
    </row>
    <row r="77" spans="1:10" ht="150" customHeight="1">
      <c r="A77" s="59" t="s">
        <v>151</v>
      </c>
      <c r="B77" s="40"/>
      <c r="C77" s="16" t="s">
        <v>145</v>
      </c>
      <c r="D77" s="15" t="s">
        <v>146</v>
      </c>
      <c r="E77" s="52"/>
      <c r="F77" s="15"/>
      <c r="G77" s="45">
        <v>2</v>
      </c>
      <c r="H77" s="44">
        <v>49</v>
      </c>
      <c r="I77" s="42"/>
      <c r="J77" s="19">
        <f t="shared" si="1"/>
        <v>0</v>
      </c>
    </row>
    <row r="78" spans="1:10" ht="23.25">
      <c r="A78" s="20"/>
      <c r="B78" s="20"/>
      <c r="C78" s="20"/>
      <c r="D78" s="21"/>
      <c r="E78" s="55"/>
      <c r="F78" s="20"/>
      <c r="G78" s="20"/>
      <c r="H78" s="20"/>
      <c r="I78" s="13"/>
      <c r="J78" s="19"/>
    </row>
    <row r="79" spans="1:10" ht="30" customHeight="1">
      <c r="A79" s="20"/>
      <c r="B79" s="20"/>
      <c r="C79" s="20"/>
      <c r="D79" s="21"/>
      <c r="E79" s="55"/>
      <c r="F79" s="72" t="s">
        <v>15</v>
      </c>
      <c r="G79" s="72"/>
      <c r="H79" s="73"/>
      <c r="I79" s="11"/>
      <c r="J79" s="19">
        <f>SUM(J10:J68)*1.1</f>
        <v>0</v>
      </c>
    </row>
    <row r="80" spans="1:10">
      <c r="A80" s="20"/>
      <c r="B80" s="20"/>
      <c r="C80" s="20"/>
      <c r="D80" s="21"/>
      <c r="E80" s="55"/>
      <c r="F80" s="20"/>
      <c r="G80" s="20"/>
      <c r="H80" s="20"/>
      <c r="I80" s="11"/>
      <c r="J80" s="24"/>
    </row>
    <row r="81" spans="1:10" ht="18">
      <c r="A81" s="20"/>
      <c r="B81" s="20"/>
      <c r="C81" s="20"/>
      <c r="D81" s="96" t="s">
        <v>8</v>
      </c>
      <c r="E81" s="97"/>
      <c r="F81" s="97"/>
      <c r="G81" s="9"/>
      <c r="H81" s="9"/>
      <c r="I81" s="8"/>
      <c r="J81" s="25"/>
    </row>
    <row r="82" spans="1:10" ht="18">
      <c r="A82" s="20"/>
      <c r="B82" s="20"/>
      <c r="C82" s="20"/>
      <c r="D82" s="65" t="s">
        <v>9</v>
      </c>
      <c r="E82" s="66"/>
      <c r="F82" s="67"/>
      <c r="G82" s="20"/>
      <c r="H82" s="20"/>
      <c r="I82" s="20"/>
      <c r="J82" s="26"/>
    </row>
    <row r="83" spans="1:10" ht="18">
      <c r="A83" s="20"/>
      <c r="B83" s="20"/>
      <c r="C83" s="20"/>
      <c r="D83" s="65" t="s">
        <v>10</v>
      </c>
      <c r="E83" s="66"/>
      <c r="F83" s="67"/>
      <c r="G83" s="20"/>
      <c r="H83" s="20"/>
      <c r="I83" s="20"/>
      <c r="J83" s="26"/>
    </row>
    <row r="84" spans="1:10" ht="18">
      <c r="A84" s="20"/>
      <c r="B84" s="20"/>
      <c r="C84" s="20"/>
      <c r="D84" s="65" t="s">
        <v>11</v>
      </c>
      <c r="E84" s="66"/>
      <c r="F84" s="67"/>
      <c r="G84" s="20"/>
      <c r="H84" s="20"/>
      <c r="I84" s="20"/>
      <c r="J84" s="26"/>
    </row>
    <row r="85" spans="1:10" ht="18">
      <c r="A85" s="20"/>
      <c r="B85" s="20"/>
      <c r="C85" s="20"/>
      <c r="D85" s="65" t="s">
        <v>12</v>
      </c>
      <c r="E85" s="66"/>
      <c r="F85" s="67"/>
      <c r="G85" s="20"/>
      <c r="H85" s="20"/>
      <c r="I85" s="20"/>
      <c r="J85" s="26"/>
    </row>
    <row r="86" spans="1:10" ht="18">
      <c r="A86" s="20"/>
      <c r="B86" s="20"/>
      <c r="C86" s="20"/>
      <c r="D86" s="68" t="s">
        <v>13</v>
      </c>
      <c r="E86" s="69"/>
      <c r="F86" s="70"/>
      <c r="G86" s="20"/>
      <c r="H86" s="20"/>
      <c r="I86" s="20"/>
      <c r="J86" s="26"/>
    </row>
    <row r="87" spans="1:10">
      <c r="A87" s="22"/>
      <c r="B87" s="22"/>
      <c r="C87" s="22"/>
      <c r="D87" s="23"/>
      <c r="E87" s="56"/>
      <c r="F87" s="22"/>
      <c r="G87" s="22"/>
      <c r="H87" s="22"/>
      <c r="I87" s="22"/>
      <c r="J87" s="27"/>
    </row>
  </sheetData>
  <mergeCells count="29">
    <mergeCell ref="I6:I7"/>
    <mergeCell ref="I8:I9"/>
    <mergeCell ref="D81:F81"/>
    <mergeCell ref="D82:F82"/>
    <mergeCell ref="A8:B9"/>
    <mergeCell ref="H8:H9"/>
    <mergeCell ref="D8:D9"/>
    <mergeCell ref="F8:F9"/>
    <mergeCell ref="E8:E9"/>
    <mergeCell ref="D6:G7"/>
    <mergeCell ref="A6:B7"/>
    <mergeCell ref="B72:D72"/>
    <mergeCell ref="B61:D61"/>
    <mergeCell ref="C1:G1"/>
    <mergeCell ref="C2:G2"/>
    <mergeCell ref="C3:G3"/>
    <mergeCell ref="C4:G4"/>
    <mergeCell ref="C8:C9"/>
    <mergeCell ref="C5:H5"/>
    <mergeCell ref="D85:F85"/>
    <mergeCell ref="D86:F86"/>
    <mergeCell ref="J8:J9"/>
    <mergeCell ref="F79:H79"/>
    <mergeCell ref="D83:F83"/>
    <mergeCell ref="D84:F84"/>
    <mergeCell ref="B10:D10"/>
    <mergeCell ref="B64:D64"/>
    <mergeCell ref="G8:G9"/>
    <mergeCell ref="B11:D1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3" fitToHeight="6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2018-12-09T22:10:37Z</cp:lastPrinted>
  <dcterms:created xsi:type="dcterms:W3CDTF">2015-07-07T11:34:31Z</dcterms:created>
  <dcterms:modified xsi:type="dcterms:W3CDTF">2018-12-10T00:02:05Z</dcterms:modified>
</cp:coreProperties>
</file>