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130"/>
  <workbookPr/>
  <mc:AlternateContent xmlns:mc="http://schemas.openxmlformats.org/markup-compatibility/2006">
    <mc:Choice Requires="x15">
      <x15ac:absPath xmlns:x15ac="http://schemas.microsoft.com/office/spreadsheetml/2010/11/ac" url="L:\Orchids\AMThai Orchids\Autumn 2023\"/>
    </mc:Choice>
  </mc:AlternateContent>
  <xr:revisionPtr revIDLastSave="0" documentId="13_ncr:1_{86DF2941-2344-4424-8F9F-D59C0C1A955E}" xr6:coauthVersionLast="47" xr6:coauthVersionMax="47" xr10:uidLastSave="{00000000-0000-0000-0000-000000000000}"/>
  <bookViews>
    <workbookView xWindow="615" yWindow="345" windowWidth="23385" windowHeight="13155" xr2:uid="{00000000-000D-0000-FFFF-FFFF00000000}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I131" i="1" l="1"/>
  <c r="I47" i="1"/>
  <c r="I23" i="1"/>
  <c r="I21" i="1"/>
  <c r="I135" i="1"/>
  <c r="I136" i="1"/>
  <c r="I137" i="1"/>
  <c r="I138" i="1"/>
  <c r="I139" i="1"/>
  <c r="I140" i="1"/>
  <c r="I141" i="1"/>
  <c r="I142" i="1"/>
  <c r="I143" i="1"/>
  <c r="I144" i="1"/>
  <c r="I145" i="1"/>
  <c r="I94" i="1"/>
  <c r="I115" i="1" l="1"/>
  <c r="I14" i="1"/>
  <c r="I15" i="1"/>
  <c r="I16" i="1"/>
  <c r="I17" i="1"/>
  <c r="I18" i="1"/>
  <c r="I19" i="1"/>
  <c r="I20" i="1"/>
  <c r="I22" i="1"/>
  <c r="I24" i="1"/>
  <c r="I25" i="1"/>
  <c r="I26" i="1"/>
  <c r="I27" i="1"/>
  <c r="I28" i="1"/>
  <c r="I29" i="1"/>
  <c r="I30" i="1"/>
  <c r="I31" i="1"/>
  <c r="I32" i="1"/>
  <c r="I33" i="1"/>
  <c r="I34" i="1"/>
  <c r="I35" i="1"/>
  <c r="I36" i="1"/>
  <c r="I37" i="1"/>
  <c r="I38" i="1"/>
  <c r="I39" i="1"/>
  <c r="I40" i="1"/>
  <c r="I41" i="1"/>
  <c r="I42" i="1"/>
  <c r="I43" i="1"/>
  <c r="I44" i="1"/>
  <c r="I45" i="1"/>
  <c r="I46" i="1"/>
  <c r="I48" i="1"/>
  <c r="I49" i="1"/>
  <c r="I50" i="1"/>
  <c r="I51" i="1"/>
  <c r="I52" i="1"/>
  <c r="I53" i="1"/>
  <c r="I54" i="1"/>
  <c r="I55" i="1"/>
  <c r="I56" i="1"/>
  <c r="I57" i="1"/>
  <c r="I58" i="1"/>
  <c r="I59" i="1"/>
  <c r="I60" i="1"/>
  <c r="I61" i="1"/>
  <c r="I62" i="1"/>
  <c r="I63" i="1"/>
  <c r="I64" i="1"/>
  <c r="I65" i="1"/>
  <c r="I66" i="1"/>
  <c r="I67" i="1"/>
  <c r="I68" i="1"/>
  <c r="I69" i="1"/>
  <c r="I70" i="1"/>
  <c r="I71" i="1"/>
  <c r="I72" i="1"/>
  <c r="I73" i="1"/>
  <c r="I74" i="1"/>
  <c r="I75" i="1"/>
  <c r="I76" i="1"/>
  <c r="I77" i="1"/>
  <c r="I78" i="1"/>
  <c r="I79" i="1"/>
  <c r="I80" i="1"/>
  <c r="I81" i="1"/>
  <c r="I82" i="1"/>
  <c r="I83" i="1"/>
  <c r="I84" i="1"/>
  <c r="I85" i="1"/>
  <c r="I86" i="1"/>
  <c r="I87" i="1"/>
  <c r="I88" i="1"/>
  <c r="I89" i="1"/>
  <c r="I90" i="1"/>
  <c r="I91" i="1"/>
  <c r="I93" i="1"/>
  <c r="I95" i="1"/>
  <c r="I96" i="1"/>
  <c r="I97" i="1"/>
  <c r="I98" i="1"/>
  <c r="I99" i="1"/>
  <c r="I100" i="1"/>
  <c r="I101" i="1"/>
  <c r="I102" i="1"/>
  <c r="I103" i="1"/>
  <c r="I104" i="1"/>
  <c r="I105" i="1"/>
  <c r="I106" i="1"/>
  <c r="I107" i="1"/>
  <c r="I108" i="1"/>
  <c r="I109" i="1"/>
  <c r="I111" i="1"/>
  <c r="I112" i="1"/>
  <c r="I113" i="1"/>
  <c r="I114" i="1"/>
  <c r="I116" i="1"/>
  <c r="I117" i="1"/>
  <c r="I118" i="1"/>
  <c r="I119" i="1"/>
  <c r="I121" i="1"/>
  <c r="I122" i="1"/>
  <c r="I123" i="1"/>
  <c r="I124" i="1"/>
  <c r="I125" i="1"/>
  <c r="I126" i="1"/>
  <c r="I127" i="1"/>
  <c r="I128" i="1"/>
  <c r="I129" i="1"/>
  <c r="I130" i="1"/>
  <c r="I132" i="1"/>
  <c r="I13" i="1"/>
  <c r="I146" i="1"/>
  <c r="I148" i="1" l="1"/>
</calcChain>
</file>

<file path=xl/sharedStrings.xml><?xml version="1.0" encoding="utf-8"?>
<sst xmlns="http://schemas.openxmlformats.org/spreadsheetml/2006/main" count="191" uniqueCount="191">
  <si>
    <t>Code</t>
  </si>
  <si>
    <t>Photos</t>
  </si>
  <si>
    <t>Price $AU</t>
  </si>
  <si>
    <t>Mallee Phallies Orchid Importers</t>
  </si>
  <si>
    <t>E-mail: malleephallies@kevalloyd.com.au</t>
  </si>
  <si>
    <t xml:space="preserve"> Enter the desired Quantity of Plants in the Column "Q". The "Total" column will update automatically. </t>
  </si>
  <si>
    <t>↓</t>
  </si>
  <si>
    <t>My Order</t>
  </si>
  <si>
    <t xml:space="preserve">Quantity Discounts:    1-5 flasks NETT, </t>
  </si>
  <si>
    <t xml:space="preserve">                                                 6-10 flasks less 2.5%, </t>
  </si>
  <si>
    <t xml:space="preserve">                                                11-20 less 5%, </t>
  </si>
  <si>
    <t xml:space="preserve">                                                21-30 less 10%, </t>
  </si>
  <si>
    <t xml:space="preserve">                                                31-40 less 15%, </t>
  </si>
  <si>
    <t xml:space="preserve">                                                over 40 less 20%</t>
  </si>
  <si>
    <t>Cost excl. GST</t>
  </si>
  <si>
    <t xml:space="preserve">Name </t>
  </si>
  <si>
    <t>Keva &amp; Lesley Lloyd, 13 Glenwill Drive, Epsom, Vic. 3551</t>
  </si>
  <si>
    <t>TEL: (03) 5448 3839 MOB: 0418 579998</t>
  </si>
  <si>
    <t>NB. This order form is for your benefit only - Code, Name &amp; Quantity by return email is all that is needed to place an order.</t>
  </si>
  <si>
    <t>ABN: 94 651 095 473</t>
  </si>
  <si>
    <t>Autumn 2023</t>
  </si>
  <si>
    <t>Dendrobiums</t>
  </si>
  <si>
    <t>Den. 10270</t>
  </si>
  <si>
    <t>Den. 10202 UA 6</t>
  </si>
  <si>
    <t>Den. 10279</t>
  </si>
  <si>
    <t>Den. 10292</t>
  </si>
  <si>
    <t>Den. Aredung Blue</t>
  </si>
  <si>
    <t>Den. Aredung green</t>
  </si>
  <si>
    <t>Den. Areedung light Blue</t>
  </si>
  <si>
    <t>Den. Asami Kairit Pink</t>
  </si>
  <si>
    <t>Den. Black Jelly</t>
  </si>
  <si>
    <t>Den. Blue Bangyai BGY</t>
  </si>
  <si>
    <t>Den. Blue MVN</t>
  </si>
  <si>
    <t>Den. Blue Ocean #AT 45</t>
  </si>
  <si>
    <t>Den. BP 8 #10295</t>
  </si>
  <si>
    <t>Den. Brown 2003</t>
  </si>
  <si>
    <t>Den. Burana Jade</t>
  </si>
  <si>
    <t xml:space="preserve">Den. Christmas Red </t>
  </si>
  <si>
    <t>Den. DN19</t>
  </si>
  <si>
    <t>Den. Genting Red</t>
  </si>
  <si>
    <t>Den. Genting royal</t>
  </si>
  <si>
    <t>Den. Happy#10271</t>
  </si>
  <si>
    <t>Den. Hirochi Blue</t>
  </si>
  <si>
    <t>Den. Jack Concert Red #JCR</t>
  </si>
  <si>
    <t>Den. Kaidao #UA 56</t>
  </si>
  <si>
    <t>Den. Khaoyai gold</t>
  </si>
  <si>
    <t>Den. King Star Bright #UA 55</t>
  </si>
  <si>
    <t>Den. LTF 303 #10327</t>
  </si>
  <si>
    <t xml:space="preserve">Den. Mahogany </t>
  </si>
  <si>
    <t>Den. Midori</t>
  </si>
  <si>
    <t>Den. Morning sun</t>
  </si>
  <si>
    <t>Den. New Burana #OT 324</t>
  </si>
  <si>
    <t>Den. New Chick #10197</t>
  </si>
  <si>
    <t xml:space="preserve">Den. Nopporn Pink </t>
  </si>
  <si>
    <t>Den. Old Rose</t>
  </si>
  <si>
    <t>Den. OT 258 #10075</t>
  </si>
  <si>
    <t>Den. OT 259 #10076</t>
  </si>
  <si>
    <t>Den. OT 260 #10078</t>
  </si>
  <si>
    <t>Den. OT 276 #10081</t>
  </si>
  <si>
    <t>Den. OT 282 #10082</t>
  </si>
  <si>
    <t>Den. OT 286</t>
  </si>
  <si>
    <t>Den. OT 311 #10097</t>
  </si>
  <si>
    <t>Den. OT 321 #10103</t>
  </si>
  <si>
    <t>Den. OT 362 #10118</t>
  </si>
  <si>
    <t>Den. Pachara Fancy</t>
  </si>
  <si>
    <t>Den. Patum Red</t>
  </si>
  <si>
    <t>Den. Pensuda</t>
  </si>
  <si>
    <t>Den. Pink Happy #365</t>
  </si>
  <si>
    <t>Den. Pink Kanjana</t>
  </si>
  <si>
    <t>Den. Purple #MVN</t>
  </si>
  <si>
    <t>Den. Red Jack</t>
  </si>
  <si>
    <t>Den. Royal splash</t>
  </si>
  <si>
    <t>Den. Sairung #10127</t>
  </si>
  <si>
    <t>Den. Sampran Brown #SPB</t>
  </si>
  <si>
    <t xml:space="preserve">Den. Sea Breeze </t>
  </si>
  <si>
    <t>Den. Senberry MLTF</t>
  </si>
  <si>
    <t>Den. Somrak Candy #10009</t>
  </si>
  <si>
    <t>Den. Tabtim Siam #UA 57</t>
  </si>
  <si>
    <t>Den. Thongchai Peach</t>
  </si>
  <si>
    <t>Den. Thongchai Unchen</t>
  </si>
  <si>
    <t>Den. Twint 11</t>
  </si>
  <si>
    <t>Den. UA 75 #10154</t>
  </si>
  <si>
    <t>Den. UA 77 #10156</t>
  </si>
  <si>
    <t>Den. UA 85 #10163</t>
  </si>
  <si>
    <t>Den. UA 86 #10164</t>
  </si>
  <si>
    <t>Den. UA 87 #10165</t>
  </si>
  <si>
    <t>Den. UA 9 #10141</t>
  </si>
  <si>
    <t>Den. UA 91 #10167</t>
  </si>
  <si>
    <t>Den. UA 97 #10171</t>
  </si>
  <si>
    <t>Den. Vine #10175</t>
  </si>
  <si>
    <t>Den. White Kanjana</t>
  </si>
  <si>
    <t>Den. White Liberty</t>
  </si>
  <si>
    <t>Den. Yaya #10223</t>
  </si>
  <si>
    <t>Den. Big Bear #10230</t>
  </si>
  <si>
    <t>Cattleyas</t>
  </si>
  <si>
    <t>Cattleya Hadyai Golden Nugget</t>
  </si>
  <si>
    <t>Big Flowers:</t>
  </si>
  <si>
    <t>STC-731</t>
  </si>
  <si>
    <t xml:space="preserve">C. Mishima Elf </t>
  </si>
  <si>
    <t>STC-789</t>
  </si>
  <si>
    <t>Rlc. Amazing Thailand 'Rainbow'</t>
  </si>
  <si>
    <t>STC-736</t>
  </si>
  <si>
    <t xml:space="preserve">Rlc. Boonrod Pink = C. Hawaiian Wedding Song x Pink Diamond </t>
  </si>
  <si>
    <t>STC-766/810</t>
  </si>
  <si>
    <t xml:space="preserve">Rlc. Chunfong Queen = Taiwan Queen x Lui Joyance </t>
  </si>
  <si>
    <t>STC-680</t>
  </si>
  <si>
    <t>Rlc. Duh's White 'Peppa Pig'</t>
  </si>
  <si>
    <t>STC-433/745</t>
  </si>
  <si>
    <t>Rlc. Louise Stevenson = Rlc. Thongsupran x Suvarnabhumi Magic</t>
  </si>
  <si>
    <t>STC-913</t>
  </si>
  <si>
    <t>Rlc. Nadia Song 'Siam'</t>
  </si>
  <si>
    <t>STC-875/876</t>
  </si>
  <si>
    <t xml:space="preserve">Rlc. Nakornchaisri Delight #5 </t>
  </si>
  <si>
    <t>STC-829</t>
  </si>
  <si>
    <t xml:space="preserve">Rlc. Nakornchaisri Red </t>
  </si>
  <si>
    <t>STK-86</t>
  </si>
  <si>
    <t>Rlc. River Kwai pink = Rlc. Pink Diamond x Chia Lin</t>
  </si>
  <si>
    <t>STC-962</t>
  </si>
  <si>
    <t>Rlc. Siam Song 'Pink Lady'</t>
  </si>
  <si>
    <t>STC-616/640</t>
  </si>
  <si>
    <t xml:space="preserve">Rlc. Suwannee Delight = Rlc. (Arom Gold x Yen. 24 ) x Chun yeah  </t>
  </si>
  <si>
    <t>STC-779</t>
  </si>
  <si>
    <t>Rlc. Taiwan Fantasy</t>
  </si>
  <si>
    <t>STC-740</t>
  </si>
  <si>
    <t>Rlc. Taiwan Unibrow ***</t>
  </si>
  <si>
    <t>SPW-07</t>
  </si>
  <si>
    <t>Rlc. Yingluck Smaile 'Browny'</t>
  </si>
  <si>
    <t>Smaller flowers:</t>
  </si>
  <si>
    <t>STC-671</t>
  </si>
  <si>
    <t>Bc. Hawaii Star</t>
  </si>
  <si>
    <t>STC-598</t>
  </si>
  <si>
    <t xml:space="preserve">Bc. Rustic Spots # 3 </t>
  </si>
  <si>
    <t>STK-160</t>
  </si>
  <si>
    <t xml:space="preserve">C. Durigan ***** </t>
  </si>
  <si>
    <t>STK-112</t>
  </si>
  <si>
    <t xml:space="preserve">C. Trick or Treat </t>
  </si>
  <si>
    <t>STC-786</t>
  </si>
  <si>
    <t>Ctt. Ploenpit Crown 'Amazing' ***</t>
  </si>
  <si>
    <t>STC-763</t>
  </si>
  <si>
    <t>Rlc. Da-She Cognac</t>
  </si>
  <si>
    <t>STC-887</t>
  </si>
  <si>
    <t xml:space="preserve">Rlc. Magic of Granada - True Orange Richy  </t>
  </si>
  <si>
    <t>STC-870</t>
  </si>
  <si>
    <t xml:space="preserve">Rth. Netrasiri Prada Goldrich AM/RHT </t>
  </si>
  <si>
    <t>STC-879</t>
  </si>
  <si>
    <t>Rth. River Kwai Bridge = Nell Hammer x Little Fairy SRA</t>
  </si>
  <si>
    <t>Others</t>
  </si>
  <si>
    <t>Mtssa. Charles Fitch Izumi #Ari41</t>
  </si>
  <si>
    <t>Onc. Tzeng Wen Spot #Ari36</t>
  </si>
  <si>
    <t>Onc. Valizalia #Ari44</t>
  </si>
  <si>
    <t>Rhy. Gigantea Cartoon</t>
  </si>
  <si>
    <t>Rhy. Gigantea red</t>
  </si>
  <si>
    <t>Rhy. Gigantea White</t>
  </si>
  <si>
    <t>Rhynchorides Bangkok Sunset x Ascocenda Vilas</t>
  </si>
  <si>
    <t>V. Pachara Blue</t>
  </si>
  <si>
    <t>Vanda Chulee Classic Blue</t>
  </si>
  <si>
    <t>Vanda Kutsura Pink</t>
  </si>
  <si>
    <t>Onc. Royal Robe #Ari50</t>
  </si>
  <si>
    <t>Den. Blue Karbin</t>
  </si>
  <si>
    <t>Den. Red Panda #10200</t>
  </si>
  <si>
    <t>Den. Sri Pai #10134</t>
  </si>
  <si>
    <t>Plastic Flask</t>
  </si>
  <si>
    <t>O-9</t>
  </si>
  <si>
    <t>O-10</t>
  </si>
  <si>
    <t>O-23</t>
  </si>
  <si>
    <t>O-27</t>
  </si>
  <si>
    <t>Z. Big Red One</t>
  </si>
  <si>
    <t>O-53</t>
  </si>
  <si>
    <t>Wils. Red Bull</t>
  </si>
  <si>
    <t>O-65</t>
  </si>
  <si>
    <t>Colm. Song Red</t>
  </si>
  <si>
    <t>O-66</t>
  </si>
  <si>
    <t>Wils. Tropical Stripe</t>
  </si>
  <si>
    <t>O-68</t>
  </si>
  <si>
    <t>Odcdm. Burgundy Sensation</t>
  </si>
  <si>
    <t>O-70</t>
  </si>
  <si>
    <t>Odcdm. Pratum Glod</t>
  </si>
  <si>
    <t>O-72</t>
  </si>
  <si>
    <t>Onc. Brown Sugar</t>
  </si>
  <si>
    <t>G-1</t>
  </si>
  <si>
    <t>Bllra. Tahoma Glacier 'Green'</t>
  </si>
  <si>
    <t>Onc. Pacific Sunrise 'Hakalau'</t>
  </si>
  <si>
    <t>Gram. Scriptum var. Citrinum 'Hihimaru'</t>
  </si>
  <si>
    <t>Odcdm. Tiger Crow 'Golden Girl'</t>
  </si>
  <si>
    <t xml:space="preserve">Available </t>
  </si>
  <si>
    <t>Pre-orders have now closed! The "Available" column indicates stock on hand …..</t>
  </si>
  <si>
    <t>Den. Betty Rose</t>
  </si>
  <si>
    <t>Den. Black Berry UA 5 #10202</t>
  </si>
  <si>
    <t>Den. New Burana 10063</t>
  </si>
  <si>
    <t>Den. Pakbung Jumbo #OT 230</t>
  </si>
  <si>
    <t>Vanda BG-06 (Robert x coerulea)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</si>
</sst>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&quot;$&quot;#,##0.00"/>
  </numFmts>
  <fonts count="47" x14ac:knownFonts="1">
    <font>
      <sz val="11"/>
      <color theme="1"/>
      <name val="Calibri"/>
      <family val="2"/>
      <scheme val="minor"/>
    </font>
    <font>
      <sz val="8"/>
      <name val="Calibri"/>
      <family val="2"/>
    </font>
    <font>
      <sz val="11"/>
      <name val="Arial"/>
      <family val="2"/>
    </font>
    <font>
      <sz val="9"/>
      <name val="新細明體"/>
      <family val="1"/>
      <charset val="136"/>
    </font>
    <font>
      <b/>
      <sz val="28"/>
      <color indexed="8"/>
      <name val="Cambria"/>
      <family val="1"/>
    </font>
    <font>
      <sz val="14"/>
      <color indexed="8"/>
      <name val="Calibri"/>
      <family val="2"/>
    </font>
    <font>
      <b/>
      <sz val="16"/>
      <name val="Arial"/>
      <family val="2"/>
    </font>
    <font>
      <b/>
      <sz val="14"/>
      <name val="Arial"/>
      <family val="2"/>
    </font>
    <font>
      <b/>
      <sz val="14"/>
      <color indexed="8"/>
      <name val="Arial"/>
      <family val="2"/>
    </font>
    <font>
      <b/>
      <sz val="14"/>
      <color indexed="9"/>
      <name val="Cambria"/>
      <family val="1"/>
    </font>
    <font>
      <sz val="11"/>
      <color indexed="8"/>
      <name val="Arial"/>
      <family val="2"/>
    </font>
    <font>
      <b/>
      <sz val="14"/>
      <color indexed="8"/>
      <name val="Calibri"/>
      <family val="2"/>
    </font>
    <font>
      <b/>
      <sz val="14"/>
      <name val="Calibri"/>
      <family val="2"/>
    </font>
    <font>
      <b/>
      <sz val="18"/>
      <color indexed="8"/>
      <name val="Calibri"/>
      <family val="2"/>
    </font>
    <font>
      <b/>
      <sz val="22"/>
      <color indexed="8"/>
      <name val="Calibri"/>
      <family val="2"/>
    </font>
    <font>
      <b/>
      <sz val="16"/>
      <color indexed="9"/>
      <name val="Calibri"/>
      <family val="2"/>
    </font>
    <font>
      <sz val="14"/>
      <name val="Arial"/>
      <family val="2"/>
    </font>
    <font>
      <b/>
      <sz val="11"/>
      <color theme="1"/>
      <name val="Calibri"/>
      <family val="2"/>
      <scheme val="minor"/>
    </font>
    <font>
      <b/>
      <sz val="14"/>
      <color theme="1"/>
      <name val="Calibri"/>
      <family val="2"/>
    </font>
    <font>
      <sz val="28"/>
      <color theme="1"/>
      <name val="Forte"/>
      <family val="4"/>
    </font>
    <font>
      <b/>
      <sz val="20"/>
      <color theme="2"/>
      <name val="Calibri"/>
      <family val="2"/>
      <scheme val="minor"/>
    </font>
    <font>
      <b/>
      <sz val="24"/>
      <name val="Arial"/>
      <family val="2"/>
    </font>
    <font>
      <b/>
      <sz val="36"/>
      <color theme="2"/>
      <name val="Calibri"/>
      <family val="2"/>
      <scheme val="minor"/>
    </font>
    <font>
      <sz val="16"/>
      <color theme="1"/>
      <name val="Calibri"/>
      <family val="2"/>
    </font>
    <font>
      <sz val="20"/>
      <color theme="1"/>
      <name val="Calibri"/>
      <family val="2"/>
      <scheme val="minor"/>
    </font>
    <font>
      <b/>
      <sz val="22"/>
      <color theme="1"/>
      <name val="Calibri"/>
      <family val="2"/>
      <scheme val="minor"/>
    </font>
    <font>
      <b/>
      <sz val="22"/>
      <name val="Calibri"/>
      <family val="2"/>
    </font>
    <font>
      <b/>
      <sz val="22"/>
      <color theme="1"/>
      <name val="Calibri"/>
      <family val="2"/>
    </font>
    <font>
      <b/>
      <sz val="28"/>
      <color indexed="8"/>
      <name val="Calibri"/>
      <family val="2"/>
    </font>
    <font>
      <sz val="16"/>
      <color theme="1"/>
      <name val="Calibri"/>
      <family val="2"/>
      <scheme val="minor"/>
    </font>
    <font>
      <b/>
      <sz val="26"/>
      <color theme="1"/>
      <name val="Calibri"/>
      <family val="2"/>
      <scheme val="minor"/>
    </font>
    <font>
      <b/>
      <sz val="14"/>
      <color indexed="9"/>
      <name val="Calibri"/>
      <family val="2"/>
    </font>
    <font>
      <b/>
      <sz val="14"/>
      <color theme="1"/>
      <name val="Calibri"/>
      <family val="2"/>
      <scheme val="minor"/>
    </font>
    <font>
      <sz val="12"/>
      <color theme="1"/>
      <name val="Arial"/>
      <family val="2"/>
    </font>
    <font>
      <sz val="12"/>
      <name val="Arial"/>
      <family val="2"/>
    </font>
    <font>
      <b/>
      <sz val="14"/>
      <color theme="1"/>
      <name val="Arial"/>
      <family val="2"/>
    </font>
    <font>
      <sz val="20"/>
      <name val="Calibri"/>
      <family val="2"/>
      <scheme val="minor"/>
    </font>
    <font>
      <sz val="20"/>
      <color indexed="9"/>
      <name val="Calibri"/>
      <family val="2"/>
      <scheme val="minor"/>
    </font>
    <font>
      <sz val="20"/>
      <color rgb="FF000000"/>
      <name val="Calibri"/>
      <family val="2"/>
      <scheme val="minor"/>
    </font>
    <font>
      <sz val="20"/>
      <color rgb="FF151B1E"/>
      <name val="Calibri"/>
      <family val="2"/>
      <scheme val="minor"/>
    </font>
    <font>
      <sz val="20"/>
      <color indexed="8"/>
      <name val="Calibri"/>
      <family val="2"/>
      <scheme val="minor"/>
    </font>
    <font>
      <b/>
      <i/>
      <sz val="28"/>
      <color theme="0"/>
      <name val="Calibri"/>
      <family val="2"/>
    </font>
    <font>
      <b/>
      <sz val="28"/>
      <color theme="2"/>
      <name val="Calibri"/>
      <family val="2"/>
      <scheme val="minor"/>
    </font>
    <font>
      <b/>
      <sz val="28"/>
      <name val="Arial"/>
      <family val="2"/>
    </font>
    <font>
      <b/>
      <sz val="28"/>
      <name val="Calibri"/>
      <family val="2"/>
    </font>
    <font>
      <b/>
      <sz val="28"/>
      <color theme="1"/>
      <name val="Calibri"/>
      <family val="2"/>
      <scheme val="minor"/>
    </font>
    <font>
      <b/>
      <sz val="16"/>
      <name val="Calibri"/>
      <family val="2"/>
    </font>
  </fonts>
  <fills count="13">
    <fill>
      <patternFill patternType="none"/>
    </fill>
    <fill>
      <patternFill patternType="gray125"/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60"/>
        <bgColor indexed="64"/>
      </patternFill>
    </fill>
    <fill>
      <patternFill patternType="solid">
        <fgColor indexed="44"/>
        <bgColor indexed="27"/>
      </patternFill>
    </fill>
    <fill>
      <patternFill patternType="solid">
        <fgColor theme="0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theme="0"/>
        <bgColor theme="0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8" tint="-0.499984740745262"/>
        <bgColor indexed="64"/>
      </patternFill>
    </fill>
  </fills>
  <borders count="69">
    <border>
      <left/>
      <right/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ashed">
        <color auto="1"/>
      </left>
      <right style="dashed">
        <color auto="1"/>
      </right>
      <top style="dashed">
        <color auto="1"/>
      </top>
      <bottom style="dashed">
        <color auto="1"/>
      </bottom>
      <diagonal/>
    </border>
    <border>
      <left/>
      <right style="dashed">
        <color auto="1"/>
      </right>
      <top style="dashed">
        <color auto="1"/>
      </top>
      <bottom style="dashed">
        <color auto="1"/>
      </bottom>
      <diagonal/>
    </border>
    <border>
      <left style="dashed">
        <color auto="1"/>
      </left>
      <right style="dashed">
        <color auto="1"/>
      </right>
      <top style="dashed">
        <color auto="1"/>
      </top>
      <bottom style="medium">
        <color auto="1"/>
      </bottom>
      <diagonal/>
    </border>
    <border>
      <left style="thin">
        <color indexed="64"/>
      </left>
      <right/>
      <top style="medium">
        <color auto="1"/>
      </top>
      <bottom style="thin">
        <color indexed="64"/>
      </bottom>
      <diagonal/>
    </border>
    <border>
      <left/>
      <right/>
      <top style="medium">
        <color auto="1"/>
      </top>
      <bottom style="thin">
        <color indexed="64"/>
      </bottom>
      <diagonal/>
    </border>
    <border>
      <left style="dashed">
        <color auto="1"/>
      </left>
      <right style="dashed">
        <color auto="1"/>
      </right>
      <top style="dashed">
        <color auto="1"/>
      </top>
      <bottom style="thin">
        <color auto="1"/>
      </bottom>
      <diagonal/>
    </border>
    <border>
      <left style="dashed">
        <color auto="1"/>
      </left>
      <right style="thin">
        <color auto="1"/>
      </right>
      <top style="dashed">
        <color auto="1"/>
      </top>
      <bottom style="thin">
        <color auto="1"/>
      </bottom>
      <diagonal/>
    </border>
    <border>
      <left style="dashed">
        <color indexed="64"/>
      </left>
      <right style="dashed">
        <color indexed="64"/>
      </right>
      <top/>
      <bottom style="dashed">
        <color indexed="64"/>
      </bottom>
      <diagonal/>
    </border>
    <border>
      <left/>
      <right style="dashed">
        <color indexed="64"/>
      </right>
      <top/>
      <bottom style="dashed">
        <color indexed="64"/>
      </bottom>
      <diagonal/>
    </border>
    <border>
      <left style="dashed">
        <color rgb="FF000000"/>
      </left>
      <right style="dashed">
        <color rgb="FF000000"/>
      </right>
      <top style="dashed">
        <color rgb="FF000000"/>
      </top>
      <bottom style="dashed">
        <color rgb="FF000000"/>
      </bottom>
      <diagonal/>
    </border>
    <border>
      <left style="dashed">
        <color rgb="FF000000"/>
      </left>
      <right/>
      <top style="dashed">
        <color rgb="FF000000"/>
      </top>
      <bottom style="dashed">
        <color rgb="FF000000"/>
      </bottom>
      <diagonal/>
    </border>
    <border>
      <left style="dashed">
        <color rgb="FF000000"/>
      </left>
      <right style="thin">
        <color rgb="FF000000"/>
      </right>
      <top style="dashed">
        <color rgb="FF000000"/>
      </top>
      <bottom style="dashed">
        <color rgb="FF000000"/>
      </bottom>
      <diagonal/>
    </border>
    <border>
      <left style="dashed">
        <color rgb="FF000000"/>
      </left>
      <right style="dashed">
        <color rgb="FF000000"/>
      </right>
      <top style="dashed">
        <color rgb="FF000000"/>
      </top>
      <bottom style="thin">
        <color rgb="FF000000"/>
      </bottom>
      <diagonal/>
    </border>
    <border>
      <left style="dashed">
        <color rgb="FF000000"/>
      </left>
      <right style="thin">
        <color rgb="FF000000"/>
      </right>
      <top style="dashed">
        <color rgb="FF000000"/>
      </top>
      <bottom style="thin">
        <color rgb="FF000000"/>
      </bottom>
      <diagonal/>
    </border>
    <border>
      <left style="thin">
        <color indexed="64"/>
      </left>
      <right/>
      <top style="thin">
        <color rgb="FF000000"/>
      </top>
      <bottom style="thin">
        <color indexed="64"/>
      </bottom>
      <diagonal/>
    </border>
    <border>
      <left/>
      <right/>
      <top style="thin">
        <color rgb="FF000000"/>
      </top>
      <bottom style="thin">
        <color indexed="64"/>
      </bottom>
      <diagonal/>
    </border>
    <border>
      <left style="dashed">
        <color auto="1"/>
      </left>
      <right style="dashed">
        <color auto="1"/>
      </right>
      <top style="thin">
        <color auto="1"/>
      </top>
      <bottom style="medium">
        <color auto="1"/>
      </bottom>
      <diagonal/>
    </border>
    <border>
      <left/>
      <right style="dashed">
        <color auto="1"/>
      </right>
      <top style="thin">
        <color auto="1"/>
      </top>
      <bottom style="medium">
        <color auto="1"/>
      </bottom>
      <diagonal/>
    </border>
    <border>
      <left/>
      <right style="dashed">
        <color auto="1"/>
      </right>
      <top style="dashed">
        <color auto="1"/>
      </top>
      <bottom style="medium">
        <color auto="1"/>
      </bottom>
      <diagonal/>
    </border>
    <border>
      <left/>
      <right style="dashed">
        <color auto="1"/>
      </right>
      <top style="dashed">
        <color auto="1"/>
      </top>
      <bottom style="thin">
        <color auto="1"/>
      </bottom>
      <diagonal/>
    </border>
    <border>
      <left/>
      <right style="dashed">
        <color auto="1"/>
      </right>
      <top style="dashed">
        <color auto="1"/>
      </top>
      <bottom/>
      <diagonal/>
    </border>
    <border>
      <left style="dashed">
        <color auto="1"/>
      </left>
      <right style="dashed">
        <color auto="1"/>
      </right>
      <top style="dashed">
        <color auto="1"/>
      </top>
      <bottom/>
      <diagonal/>
    </border>
    <border>
      <left/>
      <right style="dashed">
        <color auto="1"/>
      </right>
      <top style="thin">
        <color indexed="64"/>
      </top>
      <bottom style="dashed">
        <color auto="1"/>
      </bottom>
      <diagonal/>
    </border>
    <border>
      <left/>
      <right style="dashed">
        <color rgb="FF000000"/>
      </right>
      <top style="thin">
        <color indexed="64"/>
      </top>
      <bottom style="dashed">
        <color rgb="FF000000"/>
      </bottom>
      <diagonal/>
    </border>
    <border>
      <left/>
      <right style="dashed">
        <color rgb="FF000000"/>
      </right>
      <top style="dashed">
        <color rgb="FF000000"/>
      </top>
      <bottom style="dashed">
        <color rgb="FF000000"/>
      </bottom>
      <diagonal/>
    </border>
    <border>
      <left/>
      <right style="dashed">
        <color rgb="FF000000"/>
      </right>
      <top style="dashed">
        <color rgb="FF000000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auto="1"/>
      </top>
      <bottom style="dashed">
        <color auto="1"/>
      </bottom>
      <diagonal/>
    </border>
    <border>
      <left style="medium">
        <color indexed="64"/>
      </left>
      <right/>
      <top style="dashed">
        <color auto="1"/>
      </top>
      <bottom style="dashed">
        <color auto="1"/>
      </bottom>
      <diagonal/>
    </border>
    <border>
      <left style="medium">
        <color indexed="64"/>
      </left>
      <right/>
      <top style="dashed">
        <color auto="1"/>
      </top>
      <bottom style="medium">
        <color auto="1"/>
      </bottom>
      <diagonal/>
    </border>
    <border>
      <left style="medium">
        <color indexed="64"/>
      </left>
      <right/>
      <top style="dashed">
        <color auto="1"/>
      </top>
      <bottom style="thin">
        <color auto="1"/>
      </bottom>
      <diagonal/>
    </border>
    <border>
      <left style="medium">
        <color indexed="64"/>
      </left>
      <right/>
      <top style="thin">
        <color indexed="64"/>
      </top>
      <bottom style="dashed">
        <color rgb="FF000000"/>
      </bottom>
      <diagonal/>
    </border>
    <border>
      <left style="medium">
        <color indexed="64"/>
      </left>
      <right/>
      <top style="dashed">
        <color rgb="FF000000"/>
      </top>
      <bottom style="dashed">
        <color rgb="FF000000"/>
      </bottom>
      <diagonal/>
    </border>
    <border>
      <left style="medium">
        <color indexed="64"/>
      </left>
      <right/>
      <top style="dashed">
        <color rgb="FF000000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dashed">
        <color auto="1"/>
      </left>
      <right/>
      <top style="dashed">
        <color auto="1"/>
      </top>
      <bottom/>
      <diagonal/>
    </border>
    <border>
      <left style="dashed">
        <color indexed="64"/>
      </left>
      <right style="dashed">
        <color indexed="64"/>
      </right>
      <top style="thin">
        <color indexed="64"/>
      </top>
      <bottom style="dashed">
        <color indexed="64"/>
      </bottom>
      <diagonal/>
    </border>
    <border>
      <left style="thin">
        <color indexed="64"/>
      </left>
      <right/>
      <top style="thin">
        <color indexed="64"/>
      </top>
      <bottom style="dashed">
        <color indexed="64"/>
      </bottom>
      <diagonal/>
    </border>
    <border>
      <left style="thin">
        <color indexed="64"/>
      </left>
      <right/>
      <top style="dashed">
        <color indexed="64"/>
      </top>
      <bottom style="dashed">
        <color indexed="64"/>
      </bottom>
      <diagonal/>
    </border>
    <border>
      <left style="dashed">
        <color auto="1"/>
      </left>
      <right style="thin">
        <color indexed="64"/>
      </right>
      <top style="dashed">
        <color auto="1"/>
      </top>
      <bottom style="dashed">
        <color auto="1"/>
      </bottom>
      <diagonal/>
    </border>
  </borders>
  <cellStyleXfs count="2">
    <xf numFmtId="0" fontId="0" fillId="0" borderId="0"/>
    <xf numFmtId="0" fontId="29" fillId="0" borderId="0"/>
  </cellStyleXfs>
  <cellXfs count="213">
    <xf numFmtId="0" fontId="0" fillId="0" borderId="0" xfId="0"/>
    <xf numFmtId="0" fontId="0" fillId="2" borderId="3" xfId="0" applyFill="1" applyBorder="1" applyAlignment="1">
      <alignment horizontal="center" vertical="center"/>
    </xf>
    <xf numFmtId="0" fontId="3" fillId="3" borderId="6" xfId="0" applyFont="1" applyFill="1" applyBorder="1" applyAlignment="1">
      <alignment horizontal="center"/>
    </xf>
    <xf numFmtId="0" fontId="3" fillId="3" borderId="1" xfId="0" applyFont="1" applyFill="1" applyBorder="1" applyAlignment="1">
      <alignment horizontal="center"/>
    </xf>
    <xf numFmtId="0" fontId="3" fillId="3" borderId="8" xfId="0" applyFont="1" applyFill="1" applyBorder="1" applyAlignment="1">
      <alignment horizontal="center"/>
    </xf>
    <xf numFmtId="1" fontId="6" fillId="3" borderId="9" xfId="0" applyNumberFormat="1" applyFont="1" applyFill="1" applyBorder="1" applyAlignment="1">
      <alignment horizontal="center" vertical="center"/>
    </xf>
    <xf numFmtId="0" fontId="3" fillId="3" borderId="10" xfId="0" applyFont="1" applyFill="1" applyBorder="1" applyAlignment="1">
      <alignment horizontal="center"/>
    </xf>
    <xf numFmtId="0" fontId="11" fillId="0" borderId="9" xfId="0" applyFont="1" applyBorder="1" applyAlignment="1">
      <alignment horizontal="center" vertical="center"/>
    </xf>
    <xf numFmtId="1" fontId="6" fillId="3" borderId="10" xfId="0" applyNumberFormat="1" applyFont="1" applyFill="1" applyBorder="1" applyAlignment="1">
      <alignment horizontal="center" vertical="center"/>
    </xf>
    <xf numFmtId="0" fontId="5" fillId="7" borderId="1" xfId="0" applyFont="1" applyFill="1" applyBorder="1" applyAlignment="1">
      <alignment horizontal="center" vertical="center"/>
    </xf>
    <xf numFmtId="0" fontId="20" fillId="8" borderId="7" xfId="0" applyFont="1" applyFill="1" applyBorder="1" applyAlignment="1">
      <alignment horizontal="center" vertical="center"/>
    </xf>
    <xf numFmtId="0" fontId="7" fillId="2" borderId="3" xfId="0" applyFont="1" applyFill="1" applyBorder="1" applyAlignment="1">
      <alignment horizontal="center" vertical="center"/>
    </xf>
    <xf numFmtId="0" fontId="23" fillId="0" borderId="17" xfId="0" applyFont="1" applyBorder="1" applyAlignment="1">
      <alignment horizontal="center" vertical="center"/>
    </xf>
    <xf numFmtId="0" fontId="25" fillId="2" borderId="3" xfId="0" applyFont="1" applyFill="1" applyBorder="1" applyAlignment="1">
      <alignment horizontal="center" vertical="center"/>
    </xf>
    <xf numFmtId="164" fontId="14" fillId="8" borderId="15" xfId="0" applyNumberFormat="1" applyFont="1" applyFill="1" applyBorder="1" applyAlignment="1">
      <alignment horizontal="center" vertical="center"/>
    </xf>
    <xf numFmtId="164" fontId="26" fillId="7" borderId="16" xfId="0" applyNumberFormat="1" applyFont="1" applyFill="1" applyBorder="1" applyAlignment="1">
      <alignment horizontal="center" vertical="center"/>
    </xf>
    <xf numFmtId="164" fontId="27" fillId="7" borderId="18" xfId="0" applyNumberFormat="1" applyFont="1" applyFill="1" applyBorder="1" applyAlignment="1">
      <alignment horizontal="center" vertical="center"/>
    </xf>
    <xf numFmtId="164" fontId="14" fillId="0" borderId="5" xfId="0" applyNumberFormat="1" applyFont="1" applyBorder="1" applyAlignment="1">
      <alignment horizontal="center" vertical="center"/>
    </xf>
    <xf numFmtId="0" fontId="25" fillId="3" borderId="7" xfId="0" applyFont="1" applyFill="1" applyBorder="1"/>
    <xf numFmtId="0" fontId="25" fillId="0" borderId="0" xfId="0" applyFont="1"/>
    <xf numFmtId="0" fontId="5" fillId="8" borderId="1" xfId="0" applyFont="1" applyFill="1" applyBorder="1" applyAlignment="1">
      <alignment horizontal="center" vertical="center"/>
    </xf>
    <xf numFmtId="164" fontId="14" fillId="8" borderId="5" xfId="0" applyNumberFormat="1" applyFont="1" applyFill="1" applyBorder="1" applyAlignment="1">
      <alignment horizontal="center" vertical="center"/>
    </xf>
    <xf numFmtId="0" fontId="11" fillId="7" borderId="5" xfId="0" applyFont="1" applyFill="1" applyBorder="1" applyAlignment="1">
      <alignment horizontal="center" vertical="center"/>
    </xf>
    <xf numFmtId="164" fontId="14" fillId="7" borderId="15" xfId="0" applyNumberFormat="1" applyFont="1" applyFill="1" applyBorder="1" applyAlignment="1">
      <alignment horizontal="center" vertical="center"/>
    </xf>
    <xf numFmtId="0" fontId="24" fillId="10" borderId="25" xfId="0" applyFont="1" applyFill="1" applyBorder="1" applyAlignment="1">
      <alignment horizontal="left" vertical="center" wrapText="1"/>
    </xf>
    <xf numFmtId="0" fontId="24" fillId="10" borderId="28" xfId="0" applyFont="1" applyFill="1" applyBorder="1" applyAlignment="1">
      <alignment horizontal="left" vertical="center" wrapText="1"/>
    </xf>
    <xf numFmtId="0" fontId="32" fillId="10" borderId="25" xfId="0" applyFont="1" applyFill="1" applyBorder="1" applyAlignment="1">
      <alignment horizontal="center" vertical="center"/>
    </xf>
    <xf numFmtId="0" fontId="32" fillId="10" borderId="28" xfId="0" applyFont="1" applyFill="1" applyBorder="1" applyAlignment="1">
      <alignment horizontal="center" vertical="center"/>
    </xf>
    <xf numFmtId="0" fontId="18" fillId="0" borderId="17" xfId="0" applyFont="1" applyBorder="1" applyAlignment="1">
      <alignment horizontal="center" vertical="center"/>
    </xf>
    <xf numFmtId="0" fontId="18" fillId="0" borderId="18" xfId="0" applyFont="1" applyBorder="1" applyAlignment="1">
      <alignment horizontal="center" vertical="center"/>
    </xf>
    <xf numFmtId="0" fontId="32" fillId="0" borderId="0" xfId="0" applyFont="1"/>
    <xf numFmtId="164" fontId="25" fillId="0" borderId="27" xfId="0" applyNumberFormat="1" applyFont="1" applyBorder="1" applyAlignment="1">
      <alignment horizontal="center" vertical="center"/>
    </xf>
    <xf numFmtId="164" fontId="25" fillId="0" borderId="29" xfId="0" applyNumberFormat="1" applyFont="1" applyBorder="1" applyAlignment="1">
      <alignment horizontal="center" vertical="center"/>
    </xf>
    <xf numFmtId="0" fontId="23" fillId="0" borderId="24" xfId="0" applyFont="1" applyBorder="1" applyAlignment="1">
      <alignment horizontal="center" vertical="center"/>
    </xf>
    <xf numFmtId="0" fontId="23" fillId="0" borderId="21" xfId="0" applyFont="1" applyBorder="1" applyAlignment="1">
      <alignment horizontal="center" vertical="center"/>
    </xf>
    <xf numFmtId="0" fontId="23" fillId="0" borderId="33" xfId="0" applyFont="1" applyBorder="1" applyAlignment="1">
      <alignment horizontal="center" vertical="center"/>
    </xf>
    <xf numFmtId="164" fontId="26" fillId="7" borderId="23" xfId="0" applyNumberFormat="1" applyFont="1" applyFill="1" applyBorder="1" applyAlignment="1">
      <alignment horizontal="center" vertical="center"/>
    </xf>
    <xf numFmtId="164" fontId="26" fillId="7" borderId="21" xfId="0" applyNumberFormat="1" applyFont="1" applyFill="1" applyBorder="1" applyAlignment="1">
      <alignment horizontal="center" vertical="center"/>
    </xf>
    <xf numFmtId="164" fontId="26" fillId="7" borderId="32" xfId="0" applyNumberFormat="1" applyFont="1" applyFill="1" applyBorder="1" applyAlignment="1">
      <alignment horizontal="center" vertical="center"/>
    </xf>
    <xf numFmtId="0" fontId="11" fillId="7" borderId="7" xfId="0" applyFont="1" applyFill="1" applyBorder="1" applyAlignment="1">
      <alignment horizontal="center" vertical="center"/>
    </xf>
    <xf numFmtId="0" fontId="12" fillId="7" borderId="16" xfId="0" applyFont="1" applyFill="1" applyBorder="1" applyAlignment="1">
      <alignment horizontal="center" vertical="center"/>
    </xf>
    <xf numFmtId="0" fontId="18" fillId="0" borderId="16" xfId="0" applyFont="1" applyBorder="1" applyAlignment="1">
      <alignment horizontal="center" vertical="center"/>
    </xf>
    <xf numFmtId="0" fontId="18" fillId="7" borderId="18" xfId="0" applyFont="1" applyFill="1" applyBorder="1" applyAlignment="1">
      <alignment horizontal="center" vertical="center"/>
    </xf>
    <xf numFmtId="0" fontId="32" fillId="0" borderId="25" xfId="0" applyFont="1" applyBorder="1"/>
    <xf numFmtId="0" fontId="32" fillId="0" borderId="28" xfId="0" applyFont="1" applyBorder="1"/>
    <xf numFmtId="0" fontId="12" fillId="7" borderId="23" xfId="0" applyFont="1" applyFill="1" applyBorder="1" applyAlignment="1">
      <alignment horizontal="center" vertical="center"/>
    </xf>
    <xf numFmtId="0" fontId="12" fillId="7" borderId="21" xfId="0" applyFont="1" applyFill="1" applyBorder="1" applyAlignment="1">
      <alignment horizontal="center" vertical="center"/>
    </xf>
    <xf numFmtId="0" fontId="12" fillId="7" borderId="32" xfId="0" applyFont="1" applyFill="1" applyBorder="1" applyAlignment="1">
      <alignment horizontal="center" vertical="center"/>
    </xf>
    <xf numFmtId="0" fontId="23" fillId="0" borderId="36" xfId="0" applyFont="1" applyBorder="1" applyAlignment="1">
      <alignment horizontal="center" vertical="center"/>
    </xf>
    <xf numFmtId="0" fontId="12" fillId="7" borderId="37" xfId="0" applyFont="1" applyFill="1" applyBorder="1" applyAlignment="1">
      <alignment horizontal="center" vertical="center"/>
    </xf>
    <xf numFmtId="164" fontId="26" fillId="7" borderId="37" xfId="0" applyNumberFormat="1" applyFont="1" applyFill="1" applyBorder="1" applyAlignment="1">
      <alignment horizontal="center" vertical="center"/>
    </xf>
    <xf numFmtId="0" fontId="5" fillId="7" borderId="35" xfId="0" applyFont="1" applyFill="1" applyBorder="1" applyAlignment="1">
      <alignment horizontal="center" vertical="center"/>
    </xf>
    <xf numFmtId="0" fontId="11" fillId="0" borderId="21" xfId="0" applyFont="1" applyBorder="1" applyAlignment="1">
      <alignment horizontal="center" vertical="center"/>
    </xf>
    <xf numFmtId="164" fontId="14" fillId="0" borderId="22" xfId="0" applyNumberFormat="1" applyFont="1" applyBorder="1" applyAlignment="1">
      <alignment horizontal="center" vertical="center"/>
    </xf>
    <xf numFmtId="0" fontId="23" fillId="7" borderId="38" xfId="0" applyFont="1" applyFill="1" applyBorder="1" applyAlignment="1">
      <alignment horizontal="center" vertical="center"/>
    </xf>
    <xf numFmtId="0" fontId="23" fillId="7" borderId="17" xfId="0" applyFont="1" applyFill="1" applyBorder="1" applyAlignment="1">
      <alignment horizontal="center" vertical="center"/>
    </xf>
    <xf numFmtId="0" fontId="23" fillId="7" borderId="34" xfId="0" applyFont="1" applyFill="1" applyBorder="1" applyAlignment="1">
      <alignment horizontal="center" vertical="center"/>
    </xf>
    <xf numFmtId="0" fontId="23" fillId="7" borderId="35" xfId="0" applyFont="1" applyFill="1" applyBorder="1" applyAlignment="1">
      <alignment horizontal="center" vertical="center"/>
    </xf>
    <xf numFmtId="0" fontId="0" fillId="7" borderId="39" xfId="0" applyFill="1" applyBorder="1"/>
    <xf numFmtId="0" fontId="0" fillId="7" borderId="40" xfId="0" applyFill="1" applyBorder="1"/>
    <xf numFmtId="0" fontId="0" fillId="7" borderId="41" xfId="0" applyFill="1" applyBorder="1"/>
    <xf numFmtId="0" fontId="0" fillId="2" borderId="42" xfId="0" applyFill="1" applyBorder="1"/>
    <xf numFmtId="0" fontId="0" fillId="2" borderId="43" xfId="0" applyFill="1" applyBorder="1"/>
    <xf numFmtId="0" fontId="25" fillId="2" borderId="43" xfId="0" applyFont="1" applyFill="1" applyBorder="1" applyAlignment="1">
      <alignment horizontal="center" vertical="center"/>
    </xf>
    <xf numFmtId="0" fontId="0" fillId="2" borderId="43" xfId="0" applyFill="1" applyBorder="1" applyAlignment="1">
      <alignment horizontal="center" vertical="center"/>
    </xf>
    <xf numFmtId="0" fontId="0" fillId="2" borderId="44" xfId="0" applyFill="1" applyBorder="1" applyAlignment="1">
      <alignment horizontal="center" vertical="center"/>
    </xf>
    <xf numFmtId="0" fontId="0" fillId="2" borderId="45" xfId="0" applyFill="1" applyBorder="1"/>
    <xf numFmtId="0" fontId="0" fillId="2" borderId="0" xfId="0" applyFill="1"/>
    <xf numFmtId="0" fontId="25" fillId="2" borderId="0" xfId="0" applyFont="1" applyFill="1" applyAlignment="1">
      <alignment horizontal="center" vertical="center"/>
    </xf>
    <xf numFmtId="0" fontId="0" fillId="2" borderId="0" xfId="0" applyFill="1" applyAlignment="1">
      <alignment horizontal="center" vertical="center"/>
    </xf>
    <xf numFmtId="0" fontId="0" fillId="2" borderId="46" xfId="0" applyFill="1" applyBorder="1" applyAlignment="1">
      <alignment horizontal="center" vertical="center"/>
    </xf>
    <xf numFmtId="0" fontId="0" fillId="2" borderId="47" xfId="0" applyFill="1" applyBorder="1" applyAlignment="1">
      <alignment horizontal="center" vertical="center"/>
    </xf>
    <xf numFmtId="0" fontId="32" fillId="2" borderId="0" xfId="0" applyFont="1" applyFill="1"/>
    <xf numFmtId="0" fontId="25" fillId="2" borderId="0" xfId="0" applyFont="1" applyFill="1"/>
    <xf numFmtId="0" fontId="0" fillId="2" borderId="49" xfId="0" applyFill="1" applyBorder="1" applyAlignment="1">
      <alignment horizontal="center" vertical="center"/>
    </xf>
    <xf numFmtId="0" fontId="20" fillId="8" borderId="52" xfId="0" applyFont="1" applyFill="1" applyBorder="1" applyAlignment="1">
      <alignment horizontal="center" vertical="center"/>
    </xf>
    <xf numFmtId="164" fontId="13" fillId="8" borderId="51" xfId="0" applyNumberFormat="1" applyFont="1" applyFill="1" applyBorder="1" applyAlignment="1">
      <alignment horizontal="center" vertical="center"/>
    </xf>
    <xf numFmtId="0" fontId="23" fillId="7" borderId="53" xfId="0" applyFont="1" applyFill="1" applyBorder="1" applyAlignment="1">
      <alignment horizontal="center" vertical="center"/>
    </xf>
    <xf numFmtId="164" fontId="13" fillId="0" borderId="51" xfId="0" applyNumberFormat="1" applyFont="1" applyBorder="1" applyAlignment="1">
      <alignment horizontal="center" vertical="center"/>
    </xf>
    <xf numFmtId="0" fontId="23" fillId="7" borderId="54" xfId="0" applyFont="1" applyFill="1" applyBorder="1" applyAlignment="1">
      <alignment horizontal="center" vertical="center"/>
    </xf>
    <xf numFmtId="0" fontId="23" fillId="7" borderId="54" xfId="0" applyFont="1" applyFill="1" applyBorder="1"/>
    <xf numFmtId="0" fontId="23" fillId="7" borderId="55" xfId="0" applyFont="1" applyFill="1" applyBorder="1" applyAlignment="1">
      <alignment horizontal="center" vertical="center"/>
    </xf>
    <xf numFmtId="0" fontId="5" fillId="8" borderId="50" xfId="0" applyFont="1" applyFill="1" applyBorder="1" applyAlignment="1">
      <alignment horizontal="center" vertical="center"/>
    </xf>
    <xf numFmtId="0" fontId="23" fillId="7" borderId="56" xfId="0" applyFont="1" applyFill="1" applyBorder="1" applyAlignment="1">
      <alignment horizontal="center" vertical="center"/>
    </xf>
    <xf numFmtId="0" fontId="5" fillId="7" borderId="50" xfId="0" applyFont="1" applyFill="1" applyBorder="1" applyAlignment="1">
      <alignment horizontal="center" vertical="center"/>
    </xf>
    <xf numFmtId="0" fontId="30" fillId="10" borderId="57" xfId="0" applyFont="1" applyFill="1" applyBorder="1" applyAlignment="1">
      <alignment horizontal="center" vertical="center"/>
    </xf>
    <xf numFmtId="0" fontId="30" fillId="10" borderId="58" xfId="0" applyFont="1" applyFill="1" applyBorder="1" applyAlignment="1">
      <alignment horizontal="center" vertical="center"/>
    </xf>
    <xf numFmtId="0" fontId="30" fillId="10" borderId="59" xfId="0" applyFont="1" applyFill="1" applyBorder="1" applyAlignment="1">
      <alignment horizontal="center" vertical="center"/>
    </xf>
    <xf numFmtId="0" fontId="0" fillId="4" borderId="45" xfId="0" applyFill="1" applyBorder="1"/>
    <xf numFmtId="0" fontId="0" fillId="4" borderId="0" xfId="0" applyFill="1"/>
    <xf numFmtId="0" fontId="32" fillId="4" borderId="0" xfId="0" applyFont="1" applyFill="1"/>
    <xf numFmtId="0" fontId="25" fillId="4" borderId="0" xfId="0" applyFont="1" applyFill="1"/>
    <xf numFmtId="0" fontId="0" fillId="4" borderId="60" xfId="0" applyFill="1" applyBorder="1"/>
    <xf numFmtId="0" fontId="0" fillId="4" borderId="47" xfId="0" applyFill="1" applyBorder="1"/>
    <xf numFmtId="0" fontId="0" fillId="4" borderId="46" xfId="0" applyFill="1" applyBorder="1"/>
    <xf numFmtId="0" fontId="0" fillId="4" borderId="61" xfId="0" applyFill="1" applyBorder="1"/>
    <xf numFmtId="0" fontId="0" fillId="4" borderId="62" xfId="0" applyFill="1" applyBorder="1"/>
    <xf numFmtId="0" fontId="32" fillId="4" borderId="62" xfId="0" applyFont="1" applyFill="1" applyBorder="1"/>
    <xf numFmtId="0" fontId="25" fillId="4" borderId="62" xfId="0" applyFont="1" applyFill="1" applyBorder="1"/>
    <xf numFmtId="0" fontId="0" fillId="4" borderId="63" xfId="0" applyFill="1" applyBorder="1"/>
    <xf numFmtId="0" fontId="23" fillId="7" borderId="24" xfId="0" applyFont="1" applyFill="1" applyBorder="1" applyAlignment="1">
      <alignment horizontal="center" vertical="center"/>
    </xf>
    <xf numFmtId="164" fontId="26" fillId="7" borderId="64" xfId="0" applyNumberFormat="1" applyFont="1" applyFill="1" applyBorder="1" applyAlignment="1">
      <alignment horizontal="center" vertical="center"/>
    </xf>
    <xf numFmtId="0" fontId="5" fillId="7" borderId="56" xfId="0" applyFont="1" applyFill="1" applyBorder="1" applyAlignment="1">
      <alignment horizontal="center" vertical="center"/>
    </xf>
    <xf numFmtId="0" fontId="36" fillId="2" borderId="3" xfId="0" applyFont="1" applyFill="1" applyBorder="1" applyAlignment="1">
      <alignment horizontal="center" vertical="center"/>
    </xf>
    <xf numFmtId="0" fontId="38" fillId="9" borderId="16" xfId="0" applyFont="1" applyFill="1" applyBorder="1" applyAlignment="1">
      <alignment horizontal="left" vertical="center" wrapText="1"/>
    </xf>
    <xf numFmtId="0" fontId="24" fillId="7" borderId="16" xfId="0" applyFont="1" applyFill="1" applyBorder="1" applyAlignment="1">
      <alignment horizontal="left" vertical="center" wrapText="1"/>
    </xf>
    <xf numFmtId="0" fontId="24" fillId="0" borderId="16" xfId="0" applyFont="1" applyBorder="1" applyAlignment="1">
      <alignment horizontal="left" vertical="center" wrapText="1"/>
    </xf>
    <xf numFmtId="0" fontId="38" fillId="0" borderId="16" xfId="0" applyFont="1" applyBorder="1" applyAlignment="1">
      <alignment horizontal="left" vertical="center" wrapText="1"/>
    </xf>
    <xf numFmtId="0" fontId="39" fillId="7" borderId="16" xfId="0" applyFont="1" applyFill="1" applyBorder="1" applyAlignment="1">
      <alignment horizontal="left" vertical="center" wrapText="1"/>
    </xf>
    <xf numFmtId="0" fontId="36" fillId="9" borderId="16" xfId="0" applyFont="1" applyFill="1" applyBorder="1" applyAlignment="1">
      <alignment horizontal="left" vertical="center" wrapText="1"/>
    </xf>
    <xf numFmtId="0" fontId="36" fillId="0" borderId="16" xfId="0" applyFont="1" applyBorder="1" applyAlignment="1">
      <alignment horizontal="left" vertical="center" wrapText="1"/>
    </xf>
    <xf numFmtId="0" fontId="24" fillId="7" borderId="18" xfId="0" applyFont="1" applyFill="1" applyBorder="1" applyAlignment="1">
      <alignment horizontal="left" vertical="center" wrapText="1"/>
    </xf>
    <xf numFmtId="0" fontId="40" fillId="7" borderId="7" xfId="0" applyFont="1" applyFill="1" applyBorder="1" applyAlignment="1">
      <alignment horizontal="left" vertical="center" wrapText="1"/>
    </xf>
    <xf numFmtId="0" fontId="40" fillId="0" borderId="9" xfId="0" applyFont="1" applyBorder="1" applyAlignment="1">
      <alignment horizontal="left" vertical="center" wrapText="1"/>
    </xf>
    <xf numFmtId="0" fontId="24" fillId="0" borderId="23" xfId="0" applyFont="1" applyBorder="1" applyAlignment="1">
      <alignment horizontal="left" vertical="center" wrapText="1"/>
    </xf>
    <xf numFmtId="0" fontId="24" fillId="0" borderId="21" xfId="0" applyFont="1" applyBorder="1" applyAlignment="1">
      <alignment horizontal="left" vertical="center" wrapText="1"/>
    </xf>
    <xf numFmtId="0" fontId="38" fillId="0" borderId="32" xfId="0" applyFont="1" applyBorder="1" applyAlignment="1">
      <alignment horizontal="left" vertical="center" wrapText="1"/>
    </xf>
    <xf numFmtId="0" fontId="38" fillId="0" borderId="23" xfId="0" applyFont="1" applyBorder="1" applyAlignment="1">
      <alignment horizontal="left" vertical="center" wrapText="1"/>
    </xf>
    <xf numFmtId="0" fontId="39" fillId="0" borderId="16" xfId="0" applyFont="1" applyBorder="1" applyAlignment="1">
      <alignment horizontal="left" vertical="center" wrapText="1"/>
    </xf>
    <xf numFmtId="0" fontId="39" fillId="0" borderId="37" xfId="0" applyFont="1" applyBorder="1" applyAlignment="1">
      <alignment horizontal="left" vertical="center" wrapText="1"/>
    </xf>
    <xf numFmtId="0" fontId="36" fillId="0" borderId="21" xfId="0" applyFont="1" applyBorder="1" applyAlignment="1">
      <alignment horizontal="left" vertical="center" wrapText="1"/>
    </xf>
    <xf numFmtId="0" fontId="40" fillId="4" borderId="0" xfId="0" applyFont="1" applyFill="1"/>
    <xf numFmtId="0" fontId="40" fillId="4" borderId="62" xfId="0" applyFont="1" applyFill="1" applyBorder="1"/>
    <xf numFmtId="0" fontId="40" fillId="0" borderId="0" xfId="0" applyFont="1"/>
    <xf numFmtId="0" fontId="0" fillId="0" borderId="65" xfId="0" applyBorder="1" applyAlignment="1">
      <alignment horizontal="center" vertical="center"/>
    </xf>
    <xf numFmtId="0" fontId="32" fillId="0" borderId="65" xfId="0" applyFont="1" applyBorder="1" applyAlignment="1">
      <alignment horizontal="center" vertical="center"/>
    </xf>
    <xf numFmtId="0" fontId="24" fillId="0" borderId="65" xfId="0" applyFont="1" applyBorder="1" applyAlignment="1">
      <alignment horizontal="left" vertical="center" wrapText="1"/>
    </xf>
    <xf numFmtId="0" fontId="0" fillId="0" borderId="16" xfId="0" applyBorder="1" applyAlignment="1">
      <alignment horizontal="center" vertical="center"/>
    </xf>
    <xf numFmtId="0" fontId="32" fillId="0" borderId="16" xfId="0" applyFont="1" applyBorder="1" applyAlignment="1">
      <alignment horizontal="center" vertical="center"/>
    </xf>
    <xf numFmtId="0" fontId="34" fillId="0" borderId="16" xfId="0" applyFont="1" applyBorder="1" applyAlignment="1">
      <alignment horizontal="center" vertical="center"/>
    </xf>
    <xf numFmtId="0" fontId="7" fillId="0" borderId="16" xfId="0" applyFont="1" applyBorder="1" applyAlignment="1">
      <alignment horizontal="center" vertical="center"/>
    </xf>
    <xf numFmtId="0" fontId="36" fillId="0" borderId="16" xfId="0" applyFont="1" applyBorder="1" applyAlignment="1">
      <alignment horizontal="left" vertical="center"/>
    </xf>
    <xf numFmtId="0" fontId="33" fillId="0" borderId="16" xfId="0" applyFont="1" applyBorder="1" applyAlignment="1">
      <alignment horizontal="center" vertical="center"/>
    </xf>
    <xf numFmtId="0" fontId="35" fillId="0" borderId="16" xfId="0" applyFont="1" applyBorder="1" applyAlignment="1">
      <alignment horizontal="center" vertical="center"/>
    </xf>
    <xf numFmtId="0" fontId="36" fillId="0" borderId="16" xfId="1" applyFont="1" applyBorder="1" applyAlignment="1">
      <alignment horizontal="left" vertical="center" wrapText="1"/>
    </xf>
    <xf numFmtId="0" fontId="36" fillId="0" borderId="16" xfId="1" applyFont="1" applyBorder="1" applyAlignment="1">
      <alignment horizontal="left" vertical="center"/>
    </xf>
    <xf numFmtId="0" fontId="24" fillId="0" borderId="16" xfId="0" applyFont="1" applyBorder="1" applyAlignment="1">
      <alignment horizontal="left" vertical="center"/>
    </xf>
    <xf numFmtId="0" fontId="33" fillId="7" borderId="66" xfId="0" applyFont="1" applyFill="1" applyBorder="1" applyAlignment="1">
      <alignment horizontal="center" vertical="center"/>
    </xf>
    <xf numFmtId="0" fontId="0" fillId="7" borderId="38" xfId="0" applyFill="1" applyBorder="1" applyAlignment="1">
      <alignment horizontal="center" vertical="center"/>
    </xf>
    <xf numFmtId="0" fontId="33" fillId="7" borderId="67" xfId="0" applyFont="1" applyFill="1" applyBorder="1" applyAlignment="1">
      <alignment horizontal="center" vertical="center"/>
    </xf>
    <xf numFmtId="0" fontId="0" fillId="7" borderId="17" xfId="0" applyFill="1" applyBorder="1" applyAlignment="1">
      <alignment horizontal="center" vertical="center"/>
    </xf>
    <xf numFmtId="0" fontId="34" fillId="7" borderId="17" xfId="0" applyFont="1" applyFill="1" applyBorder="1" applyAlignment="1">
      <alignment horizontal="center" vertical="center"/>
    </xf>
    <xf numFmtId="0" fontId="33" fillId="7" borderId="17" xfId="0" applyFont="1" applyFill="1" applyBorder="1" applyAlignment="1">
      <alignment horizontal="center" vertical="center"/>
    </xf>
    <xf numFmtId="0" fontId="9" fillId="3" borderId="12" xfId="0" applyFont="1" applyFill="1" applyBorder="1" applyAlignment="1">
      <alignment horizontal="left" vertical="center"/>
    </xf>
    <xf numFmtId="0" fontId="9" fillId="3" borderId="13" xfId="0" applyFont="1" applyFill="1" applyBorder="1" applyAlignment="1">
      <alignment horizontal="left" vertical="center"/>
    </xf>
    <xf numFmtId="0" fontId="8" fillId="3" borderId="8" xfId="0" applyFont="1" applyFill="1" applyBorder="1" applyAlignment="1">
      <alignment horizontal="center" vertical="center" wrapText="1"/>
    </xf>
    <xf numFmtId="0" fontId="9" fillId="3" borderId="14" xfId="0" applyFont="1" applyFill="1" applyBorder="1" applyAlignment="1">
      <alignment vertical="center"/>
    </xf>
    <xf numFmtId="0" fontId="15" fillId="12" borderId="7" xfId="0" applyFont="1" applyFill="1" applyBorder="1" applyAlignment="1">
      <alignment horizontal="center" vertical="center" wrapText="1"/>
    </xf>
    <xf numFmtId="0" fontId="15" fillId="12" borderId="51" xfId="0" applyFont="1" applyFill="1" applyBorder="1" applyAlignment="1">
      <alignment horizontal="center" vertical="center" wrapText="1"/>
    </xf>
    <xf numFmtId="0" fontId="28" fillId="8" borderId="7" xfId="0" applyFont="1" applyFill="1" applyBorder="1" applyAlignment="1">
      <alignment horizontal="center" vertical="center" wrapText="1"/>
    </xf>
    <xf numFmtId="0" fontId="42" fillId="8" borderId="7" xfId="0" applyFont="1" applyFill="1" applyBorder="1" applyAlignment="1">
      <alignment horizontal="center" vertical="center"/>
    </xf>
    <xf numFmtId="0" fontId="43" fillId="2" borderId="3" xfId="0" applyFont="1" applyFill="1" applyBorder="1" applyAlignment="1">
      <alignment horizontal="center" vertical="center"/>
    </xf>
    <xf numFmtId="0" fontId="44" fillId="7" borderId="16" xfId="0" applyFont="1" applyFill="1" applyBorder="1" applyAlignment="1">
      <alignment horizontal="center" vertical="center"/>
    </xf>
    <xf numFmtId="0" fontId="45" fillId="10" borderId="26" xfId="0" applyFont="1" applyFill="1" applyBorder="1" applyAlignment="1">
      <alignment horizontal="center" vertical="center"/>
    </xf>
    <xf numFmtId="0" fontId="44" fillId="7" borderId="23" xfId="0" applyFont="1" applyFill="1" applyBorder="1" applyAlignment="1">
      <alignment horizontal="center" vertical="center"/>
    </xf>
    <xf numFmtId="0" fontId="44" fillId="7" borderId="21" xfId="0" applyFont="1" applyFill="1" applyBorder="1" applyAlignment="1">
      <alignment horizontal="center" vertical="center"/>
    </xf>
    <xf numFmtId="0" fontId="44" fillId="7" borderId="32" xfId="0" applyFont="1" applyFill="1" applyBorder="1" applyAlignment="1">
      <alignment horizontal="center" vertical="center"/>
    </xf>
    <xf numFmtId="0" fontId="44" fillId="7" borderId="37" xfId="0" applyFont="1" applyFill="1" applyBorder="1" applyAlignment="1">
      <alignment horizontal="center" vertical="center"/>
    </xf>
    <xf numFmtId="0" fontId="44" fillId="11" borderId="37" xfId="0" applyFont="1" applyFill="1" applyBorder="1" applyAlignment="1">
      <alignment horizontal="center" vertical="center" wrapText="1"/>
    </xf>
    <xf numFmtId="0" fontId="45" fillId="0" borderId="65" xfId="0" applyFont="1" applyBorder="1" applyAlignment="1">
      <alignment horizontal="center" vertical="center"/>
    </xf>
    <xf numFmtId="0" fontId="45" fillId="0" borderId="16" xfId="0" applyFont="1" applyBorder="1" applyAlignment="1">
      <alignment horizontal="center" vertical="center"/>
    </xf>
    <xf numFmtId="0" fontId="45" fillId="0" borderId="16" xfId="0" applyFont="1" applyBorder="1" applyAlignment="1">
      <alignment horizontal="center" vertical="center" wrapText="1"/>
    </xf>
    <xf numFmtId="0" fontId="28" fillId="7" borderId="7" xfId="0" applyFont="1" applyFill="1" applyBorder="1" applyAlignment="1">
      <alignment horizontal="center" vertical="center" wrapText="1"/>
    </xf>
    <xf numFmtId="0" fontId="28" fillId="0" borderId="9" xfId="0" applyFont="1" applyBorder="1" applyAlignment="1">
      <alignment horizontal="center" vertical="center" wrapText="1"/>
    </xf>
    <xf numFmtId="0" fontId="45" fillId="0" borderId="21" xfId="0" applyFont="1" applyBorder="1" applyAlignment="1">
      <alignment horizontal="center" vertical="center" wrapText="1"/>
    </xf>
    <xf numFmtId="0" fontId="45" fillId="4" borderId="0" xfId="0" applyFont="1" applyFill="1" applyAlignment="1">
      <alignment horizontal="center"/>
    </xf>
    <xf numFmtId="0" fontId="45" fillId="3" borderId="7" xfId="0" applyFont="1" applyFill="1" applyBorder="1" applyAlignment="1">
      <alignment horizontal="center"/>
    </xf>
    <xf numFmtId="0" fontId="45" fillId="4" borderId="62" xfId="0" applyFont="1" applyFill="1" applyBorder="1" applyAlignment="1">
      <alignment horizontal="center"/>
    </xf>
    <xf numFmtId="0" fontId="45" fillId="0" borderId="0" xfId="0" applyFont="1" applyAlignment="1">
      <alignment horizontal="center"/>
    </xf>
    <xf numFmtId="0" fontId="38" fillId="0" borderId="37" xfId="0" applyFont="1" applyBorder="1" applyAlignment="1">
      <alignment horizontal="left" vertical="center" wrapText="1"/>
    </xf>
    <xf numFmtId="0" fontId="46" fillId="11" borderId="37" xfId="0" applyFont="1" applyFill="1" applyBorder="1" applyAlignment="1">
      <alignment horizontal="center" vertical="center" wrapText="1"/>
    </xf>
    <xf numFmtId="1" fontId="4" fillId="3" borderId="8" xfId="0" applyNumberFormat="1" applyFont="1" applyFill="1" applyBorder="1" applyAlignment="1">
      <alignment horizontal="center" vertical="center"/>
    </xf>
    <xf numFmtId="1" fontId="4" fillId="3" borderId="11" xfId="0" applyNumberFormat="1" applyFont="1" applyFill="1" applyBorder="1" applyAlignment="1">
      <alignment horizontal="center" vertical="center"/>
    </xf>
    <xf numFmtId="0" fontId="7" fillId="3" borderId="8" xfId="0" applyFont="1" applyFill="1" applyBorder="1" applyAlignment="1">
      <alignment horizontal="center" vertical="center" wrapText="1"/>
    </xf>
    <xf numFmtId="0" fontId="8" fillId="3" borderId="8" xfId="0" applyFont="1" applyFill="1" applyBorder="1" applyAlignment="1">
      <alignment horizontal="center" vertical="center" wrapText="1"/>
    </xf>
    <xf numFmtId="0" fontId="15" fillId="5" borderId="50" xfId="0" applyFont="1" applyFill="1" applyBorder="1" applyAlignment="1">
      <alignment horizontal="center" vertical="center"/>
    </xf>
    <xf numFmtId="0" fontId="15" fillId="5" borderId="1" xfId="0" applyFont="1" applyFill="1" applyBorder="1" applyAlignment="1">
      <alignment horizontal="center" vertical="center"/>
    </xf>
    <xf numFmtId="0" fontId="15" fillId="5" borderId="48" xfId="0" applyFont="1" applyFill="1" applyBorder="1" applyAlignment="1">
      <alignment horizontal="center" vertical="center"/>
    </xf>
    <xf numFmtId="0" fontId="15" fillId="5" borderId="6" xfId="0" applyFont="1" applyFill="1" applyBorder="1" applyAlignment="1">
      <alignment horizontal="center" vertical="center"/>
    </xf>
    <xf numFmtId="0" fontId="15" fillId="5" borderId="5" xfId="0" applyFont="1" applyFill="1" applyBorder="1" applyAlignment="1">
      <alignment horizontal="center" vertical="center" wrapText="1"/>
    </xf>
    <xf numFmtId="0" fontId="37" fillId="5" borderId="10" xfId="0" applyFont="1" applyFill="1" applyBorder="1" applyAlignment="1">
      <alignment horizontal="center" vertical="center"/>
    </xf>
    <xf numFmtId="0" fontId="37" fillId="5" borderId="11" xfId="0" applyFont="1" applyFill="1" applyBorder="1" applyAlignment="1">
      <alignment horizontal="center" vertical="center"/>
    </xf>
    <xf numFmtId="0" fontId="18" fillId="2" borderId="4" xfId="0" applyFont="1" applyFill="1" applyBorder="1" applyAlignment="1">
      <alignment horizontal="center" vertical="center" wrapText="1"/>
    </xf>
    <xf numFmtId="0" fontId="17" fillId="0" borderId="4" xfId="0" applyFont="1" applyBorder="1" applyAlignment="1">
      <alignment wrapText="1"/>
    </xf>
    <xf numFmtId="0" fontId="17" fillId="0" borderId="3" xfId="0" applyFont="1" applyBorder="1" applyAlignment="1">
      <alignment wrapText="1"/>
    </xf>
    <xf numFmtId="0" fontId="19" fillId="2" borderId="45" xfId="0" applyFont="1" applyFill="1" applyBorder="1" applyAlignment="1">
      <alignment horizontal="center" vertical="center"/>
    </xf>
    <xf numFmtId="0" fontId="19" fillId="2" borderId="0" xfId="0" applyFont="1" applyFill="1" applyAlignment="1">
      <alignment horizontal="center" vertical="center"/>
    </xf>
    <xf numFmtId="0" fontId="19" fillId="2" borderId="48" xfId="0" applyFont="1" applyFill="1" applyBorder="1" applyAlignment="1">
      <alignment horizontal="center" vertical="center"/>
    </xf>
    <xf numFmtId="0" fontId="19" fillId="2" borderId="3" xfId="0" applyFont="1" applyFill="1" applyBorder="1" applyAlignment="1">
      <alignment horizontal="center" vertical="center"/>
    </xf>
    <xf numFmtId="0" fontId="31" fillId="5" borderId="10" xfId="0" applyFont="1" applyFill="1" applyBorder="1" applyAlignment="1">
      <alignment horizontal="center" vertical="center"/>
    </xf>
    <xf numFmtId="0" fontId="31" fillId="5" borderId="11" xfId="0" applyFont="1" applyFill="1" applyBorder="1" applyAlignment="1">
      <alignment horizontal="center" vertical="center"/>
    </xf>
    <xf numFmtId="0" fontId="21" fillId="2" borderId="43" xfId="0" applyFont="1" applyFill="1" applyBorder="1" applyAlignment="1">
      <alignment horizontal="center" vertical="center"/>
    </xf>
    <xf numFmtId="0" fontId="16" fillId="2" borderId="0" xfId="0" applyFont="1" applyFill="1" applyAlignment="1">
      <alignment horizontal="center" vertical="center"/>
    </xf>
    <xf numFmtId="0" fontId="2" fillId="6" borderId="5" xfId="0" applyFont="1" applyFill="1" applyBorder="1" applyAlignment="1">
      <alignment horizontal="center" vertical="center"/>
    </xf>
    <xf numFmtId="0" fontId="2" fillId="6" borderId="7" xfId="0" applyFont="1" applyFill="1" applyBorder="1" applyAlignment="1">
      <alignment horizontal="center" vertical="center"/>
    </xf>
    <xf numFmtId="0" fontId="10" fillId="3" borderId="7" xfId="0" applyFont="1" applyFill="1" applyBorder="1" applyAlignment="1">
      <alignment horizontal="center"/>
    </xf>
    <xf numFmtId="0" fontId="0" fillId="0" borderId="7" xfId="0" applyBorder="1" applyAlignment="1">
      <alignment horizontal="center"/>
    </xf>
    <xf numFmtId="0" fontId="15" fillId="5" borderId="51" xfId="0" applyFont="1" applyFill="1" applyBorder="1" applyAlignment="1">
      <alignment horizontal="center" vertical="center" wrapText="1"/>
    </xf>
    <xf numFmtId="0" fontId="14" fillId="4" borderId="0" xfId="0" applyFont="1" applyFill="1" applyAlignment="1">
      <alignment horizontal="right" vertical="center"/>
    </xf>
    <xf numFmtId="0" fontId="14" fillId="4" borderId="2" xfId="0" applyFont="1" applyFill="1" applyBorder="1" applyAlignment="1">
      <alignment horizontal="right" vertical="center"/>
    </xf>
    <xf numFmtId="0" fontId="22" fillId="8" borderId="7" xfId="0" applyFont="1" applyFill="1" applyBorder="1" applyAlignment="1">
      <alignment horizontal="center" vertical="center"/>
    </xf>
    <xf numFmtId="0" fontId="22" fillId="8" borderId="19" xfId="0" applyFont="1" applyFill="1" applyBorder="1" applyAlignment="1">
      <alignment horizontal="center" vertical="center"/>
    </xf>
    <xf numFmtId="0" fontId="22" fillId="8" borderId="20" xfId="0" applyFont="1" applyFill="1" applyBorder="1" applyAlignment="1">
      <alignment horizontal="center" vertical="center"/>
    </xf>
    <xf numFmtId="0" fontId="22" fillId="8" borderId="30" xfId="0" applyFont="1" applyFill="1" applyBorder="1" applyAlignment="1">
      <alignment horizontal="center" vertical="center"/>
    </xf>
    <xf numFmtId="0" fontId="22" fillId="8" borderId="31" xfId="0" applyFont="1" applyFill="1" applyBorder="1" applyAlignment="1">
      <alignment horizontal="center" vertical="center"/>
    </xf>
    <xf numFmtId="0" fontId="15" fillId="5" borderId="10" xfId="0" applyFont="1" applyFill="1" applyBorder="1" applyAlignment="1">
      <alignment horizontal="center" vertical="center" wrapText="1"/>
    </xf>
    <xf numFmtId="0" fontId="15" fillId="5" borderId="11" xfId="0" applyFont="1" applyFill="1" applyBorder="1" applyAlignment="1">
      <alignment horizontal="center" vertical="center" wrapText="1"/>
    </xf>
    <xf numFmtId="0" fontId="41" fillId="12" borderId="52" xfId="0" applyFont="1" applyFill="1" applyBorder="1" applyAlignment="1">
      <alignment horizontal="center" vertical="center"/>
    </xf>
    <xf numFmtId="0" fontId="41" fillId="12" borderId="7" xfId="0" applyFont="1" applyFill="1" applyBorder="1" applyAlignment="1">
      <alignment horizontal="center" vertical="center"/>
    </xf>
    <xf numFmtId="0" fontId="28" fillId="7" borderId="52" xfId="0" applyFont="1" applyFill="1" applyBorder="1" applyAlignment="1">
      <alignment horizontal="center" vertical="center"/>
    </xf>
    <xf numFmtId="0" fontId="28" fillId="7" borderId="15" xfId="0" applyFont="1" applyFill="1" applyBorder="1" applyAlignment="1">
      <alignment horizontal="center" vertical="center"/>
    </xf>
    <xf numFmtId="0" fontId="23" fillId="0" borderId="16" xfId="0" applyFont="1" applyBorder="1" applyAlignment="1">
      <alignment horizontal="center" vertical="center"/>
    </xf>
    <xf numFmtId="164" fontId="26" fillId="7" borderId="68" xfId="0" applyNumberFormat="1" applyFont="1" applyFill="1" applyBorder="1" applyAlignment="1">
      <alignment horizontal="center" vertical="center"/>
    </xf>
  </cellXfs>
  <cellStyles count="2">
    <cellStyle name="Normal" xfId="0" builtinId="0"/>
    <cellStyle name="Normal 2" xfId="1" xr:uid="{AA6205F5-1C94-41EE-85D5-CF2FC3C0222D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/><Relationship Id="rId117" Type="http://schemas.openxmlformats.org/officeDocument/2006/relationships/image" Target="../media/image117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63" Type="http://schemas.openxmlformats.org/officeDocument/2006/relationships/image" Target="../media/image63.jpg"/><Relationship Id="rId68" Type="http://schemas.openxmlformats.org/officeDocument/2006/relationships/image" Target="../media/image68.jpe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112" Type="http://schemas.openxmlformats.org/officeDocument/2006/relationships/image" Target="../media/image112.jpg"/><Relationship Id="rId16" Type="http://schemas.openxmlformats.org/officeDocument/2006/relationships/image" Target="../media/image16.jpeg"/><Relationship Id="rId107" Type="http://schemas.openxmlformats.org/officeDocument/2006/relationships/image" Target="../media/image107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74" Type="http://schemas.openxmlformats.org/officeDocument/2006/relationships/image" Target="../media/image74.jpe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jpeg"/><Relationship Id="rId5" Type="http://schemas.openxmlformats.org/officeDocument/2006/relationships/image" Target="../media/image5.jpe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18" Type="http://schemas.openxmlformats.org/officeDocument/2006/relationships/image" Target="../media/image118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g"/><Relationship Id="rId108" Type="http://schemas.openxmlformats.org/officeDocument/2006/relationships/image" Target="../media/image108.jpeg"/><Relationship Id="rId124" Type="http://schemas.openxmlformats.org/officeDocument/2006/relationships/image" Target="../media/image124.jpeg"/><Relationship Id="rId54" Type="http://schemas.openxmlformats.org/officeDocument/2006/relationships/image" Target="../media/image54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119" Type="http://schemas.openxmlformats.org/officeDocument/2006/relationships/image" Target="../media/image119.jpeg"/><Relationship Id="rId44" Type="http://schemas.openxmlformats.org/officeDocument/2006/relationships/image" Target="../media/image44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109" Type="http://schemas.openxmlformats.org/officeDocument/2006/relationships/image" Target="../media/image109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png"/><Relationship Id="rId104" Type="http://schemas.openxmlformats.org/officeDocument/2006/relationships/image" Target="../media/image104.jpg"/><Relationship Id="rId120" Type="http://schemas.openxmlformats.org/officeDocument/2006/relationships/image" Target="../media/image120.jpeg"/><Relationship Id="rId125" Type="http://schemas.openxmlformats.org/officeDocument/2006/relationships/image" Target="../media/image125.jpe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png"/><Relationship Id="rId2" Type="http://schemas.openxmlformats.org/officeDocument/2006/relationships/image" Target="../media/image2.jpg"/><Relationship Id="rId29" Type="http://schemas.openxmlformats.org/officeDocument/2006/relationships/image" Target="../media/image29.jpeg"/><Relationship Id="rId24" Type="http://schemas.openxmlformats.org/officeDocument/2006/relationships/image" Target="../media/image24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png"/><Relationship Id="rId110" Type="http://schemas.openxmlformats.org/officeDocument/2006/relationships/image" Target="../media/image110.jpeg"/><Relationship Id="rId115" Type="http://schemas.openxmlformats.org/officeDocument/2006/relationships/image" Target="../media/image115.jpeg"/><Relationship Id="rId61" Type="http://schemas.openxmlformats.org/officeDocument/2006/relationships/image" Target="../media/image61.jpeg"/><Relationship Id="rId82" Type="http://schemas.openxmlformats.org/officeDocument/2006/relationships/image" Target="../media/image82.pn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30" Type="http://schemas.openxmlformats.org/officeDocument/2006/relationships/image" Target="../media/image30.jp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png"/><Relationship Id="rId105" Type="http://schemas.openxmlformats.org/officeDocument/2006/relationships/image" Target="../media/image105.jpeg"/><Relationship Id="rId8" Type="http://schemas.openxmlformats.org/officeDocument/2006/relationships/image" Target="../media/image8.jp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jpeg"/><Relationship Id="rId3" Type="http://schemas.openxmlformats.org/officeDocument/2006/relationships/image" Target="../media/image3.jpg"/><Relationship Id="rId25" Type="http://schemas.openxmlformats.org/officeDocument/2006/relationships/image" Target="../media/image25.jpeg"/><Relationship Id="rId46" Type="http://schemas.openxmlformats.org/officeDocument/2006/relationships/image" Target="../media/image46.jpg"/><Relationship Id="rId67" Type="http://schemas.openxmlformats.org/officeDocument/2006/relationships/image" Target="../media/image67.jpeg"/><Relationship Id="rId116" Type="http://schemas.openxmlformats.org/officeDocument/2006/relationships/image" Target="../media/image116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jp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106" Type="http://schemas.openxmlformats.org/officeDocument/2006/relationships/image" Target="../media/image106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jpeg"/><Relationship Id="rId4" Type="http://schemas.openxmlformats.org/officeDocument/2006/relationships/image" Target="../media/image4.jpg"/><Relationship Id="rId9" Type="http://schemas.openxmlformats.org/officeDocument/2006/relationships/image" Target="../media/image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1463223</xdr:colOff>
      <xdr:row>5</xdr:row>
      <xdr:rowOff>229219</xdr:rowOff>
    </xdr:to>
    <xdr:pic>
      <xdr:nvPicPr>
        <xdr:cNvPr id="3" name="รูปภาพ 6">
          <a:extLst>
            <a:ext uri="{FF2B5EF4-FFF2-40B4-BE49-F238E27FC236}">
              <a16:creationId xmlns:a16="http://schemas.microsoft.com/office/drawing/2014/main" id="{52107997-D927-4066-9F73-1E4D1C16D2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784942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0</xdr:colOff>
      <xdr:row>54</xdr:row>
      <xdr:rowOff>10807</xdr:rowOff>
    </xdr:from>
    <xdr:ext cx="2018385" cy="1908000"/>
    <xdr:pic>
      <xdr:nvPicPr>
        <xdr:cNvPr id="82" name="image55.jpg">
          <a:extLst>
            <a:ext uri="{FF2B5EF4-FFF2-40B4-BE49-F238E27FC236}">
              <a16:creationId xmlns:a16="http://schemas.microsoft.com/office/drawing/2014/main" id="{7B9D88C2-323D-4785-8B4C-5D1E70F9F951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0" y="78127713"/>
          <a:ext cx="2018385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69</xdr:row>
      <xdr:rowOff>1902618</xdr:rowOff>
    </xdr:from>
    <xdr:ext cx="2083594" cy="1908000"/>
    <xdr:pic>
      <xdr:nvPicPr>
        <xdr:cNvPr id="83" name="image50.jpg">
          <a:extLst>
            <a:ext uri="{FF2B5EF4-FFF2-40B4-BE49-F238E27FC236}">
              <a16:creationId xmlns:a16="http://schemas.microsoft.com/office/drawing/2014/main" id="{CD169536-136E-4ED3-8C43-9D574303CF03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0" y="108594524"/>
          <a:ext cx="2083594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53</xdr:row>
      <xdr:rowOff>11906</xdr:rowOff>
    </xdr:from>
    <xdr:ext cx="1992992" cy="1908000"/>
    <xdr:pic>
      <xdr:nvPicPr>
        <xdr:cNvPr id="84" name="image44.jpg">
          <a:extLst>
            <a:ext uri="{FF2B5EF4-FFF2-40B4-BE49-F238E27FC236}">
              <a16:creationId xmlns:a16="http://schemas.microsoft.com/office/drawing/2014/main" id="{E4C3642D-274D-4B58-9C50-620A49CDAB89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0" y="76223812"/>
          <a:ext cx="1992992" cy="1908000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0</xdr:col>
      <xdr:colOff>0</xdr:colOff>
      <xdr:row>73</xdr:row>
      <xdr:rowOff>793</xdr:rowOff>
    </xdr:from>
    <xdr:to>
      <xdr:col>0</xdr:col>
      <xdr:colOff>1964869</xdr:colOff>
      <xdr:row>74</xdr:row>
      <xdr:rowOff>3793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5C808F8F-7A98-45D0-8475-9367448FA2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4312699"/>
          <a:ext cx="1964869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66</xdr:row>
      <xdr:rowOff>1902621</xdr:rowOff>
    </xdr:from>
    <xdr:to>
      <xdr:col>0</xdr:col>
      <xdr:colOff>1961742</xdr:colOff>
      <xdr:row>68</xdr:row>
      <xdr:rowOff>621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667BB83E-EBF3-4227-8097-BD5A20266C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2879527"/>
          <a:ext cx="1961742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85</xdr:row>
      <xdr:rowOff>1902620</xdr:rowOff>
    </xdr:from>
    <xdr:to>
      <xdr:col>0</xdr:col>
      <xdr:colOff>1971600</xdr:colOff>
      <xdr:row>87</xdr:row>
      <xdr:rowOff>620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74312F7A-889E-4E83-9D7F-F1C1E368B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9074526"/>
          <a:ext cx="1971600" cy="1908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14</xdr:row>
      <xdr:rowOff>9526</xdr:rowOff>
    </xdr:from>
    <xdr:ext cx="2014538" cy="1908000"/>
    <xdr:pic>
      <xdr:nvPicPr>
        <xdr:cNvPr id="88" name="image36.jpg">
          <a:extLst>
            <a:ext uri="{FF2B5EF4-FFF2-40B4-BE49-F238E27FC236}">
              <a16:creationId xmlns:a16="http://schemas.microsoft.com/office/drawing/2014/main" id="{B7FDE730-00A7-4E7C-8749-80821A682895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0" y="7641432"/>
          <a:ext cx="2014538" cy="1908000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0</xdr:col>
      <xdr:colOff>0</xdr:colOff>
      <xdr:row>90</xdr:row>
      <xdr:rowOff>21434</xdr:rowOff>
    </xdr:from>
    <xdr:to>
      <xdr:col>0</xdr:col>
      <xdr:colOff>1986652</xdr:colOff>
      <xdr:row>91</xdr:row>
      <xdr:rowOff>24434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F8922D82-100F-457F-85B0-83B8B87C5C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6718340"/>
          <a:ext cx="1986652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</xdr:row>
      <xdr:rowOff>9524</xdr:rowOff>
    </xdr:from>
    <xdr:to>
      <xdr:col>0</xdr:col>
      <xdr:colOff>2051100</xdr:colOff>
      <xdr:row>36</xdr:row>
      <xdr:rowOff>12524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C173F8BF-F243-4A7F-A612-74D9BA496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3836430"/>
          <a:ext cx="2051100" cy="1908000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</xdr:colOff>
      <xdr:row>50</xdr:row>
      <xdr:rowOff>0</xdr:rowOff>
    </xdr:from>
    <xdr:to>
      <xdr:col>4</xdr:col>
      <xdr:colOff>1965149</xdr:colOff>
      <xdr:row>51</xdr:row>
      <xdr:rowOff>3000</xdr:rowOff>
    </xdr:to>
    <xdr:sp macro="" textlink="">
      <xdr:nvSpPr>
        <xdr:cNvPr id="91" name="AutoShape 1">
          <a:extLst>
            <a:ext uri="{FF2B5EF4-FFF2-40B4-BE49-F238E27FC236}">
              <a16:creationId xmlns:a16="http://schemas.microsoft.com/office/drawing/2014/main" id="{2E33970C-2260-455F-8B8F-9DA10789FAC9}"/>
            </a:ext>
          </a:extLst>
        </xdr:cNvPr>
        <xdr:cNvSpPr>
          <a:spLocks noChangeAspect="1" noChangeArrowheads="1"/>
        </xdr:cNvSpPr>
      </xdr:nvSpPr>
      <xdr:spPr bwMode="auto">
        <a:xfrm>
          <a:off x="7177087" y="70496906"/>
          <a:ext cx="1908000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57149</xdr:colOff>
      <xdr:row>50</xdr:row>
      <xdr:rowOff>0</xdr:rowOff>
    </xdr:from>
    <xdr:to>
      <xdr:col>4</xdr:col>
      <xdr:colOff>1965149</xdr:colOff>
      <xdr:row>51</xdr:row>
      <xdr:rowOff>3000</xdr:rowOff>
    </xdr:to>
    <xdr:sp macro="" textlink="">
      <xdr:nvSpPr>
        <xdr:cNvPr id="92" name="AutoShape 2">
          <a:extLst>
            <a:ext uri="{FF2B5EF4-FFF2-40B4-BE49-F238E27FC236}">
              <a16:creationId xmlns:a16="http://schemas.microsoft.com/office/drawing/2014/main" id="{CC330201-D98D-48BD-A230-ACE9054688BC}"/>
            </a:ext>
          </a:extLst>
        </xdr:cNvPr>
        <xdr:cNvSpPr>
          <a:spLocks noChangeAspect="1" noChangeArrowheads="1"/>
        </xdr:cNvSpPr>
      </xdr:nvSpPr>
      <xdr:spPr bwMode="auto">
        <a:xfrm>
          <a:off x="7177087" y="70496906"/>
          <a:ext cx="1908000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19</xdr:row>
      <xdr:rowOff>9527</xdr:rowOff>
    </xdr:from>
    <xdr:to>
      <xdr:col>0</xdr:col>
      <xdr:colOff>1947432</xdr:colOff>
      <xdr:row>20</xdr:row>
      <xdr:rowOff>12527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9B75A6C6-174C-42D6-8EEF-96D403EA3C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7166433"/>
          <a:ext cx="1947432" cy="1908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50</xdr:row>
      <xdr:rowOff>8731</xdr:rowOff>
    </xdr:from>
    <xdr:ext cx="1914519" cy="1908000"/>
    <xdr:pic>
      <xdr:nvPicPr>
        <xdr:cNvPr id="94" name="Picture 93">
          <a:extLst>
            <a:ext uri="{FF2B5EF4-FFF2-40B4-BE49-F238E27FC236}">
              <a16:creationId xmlns:a16="http://schemas.microsoft.com/office/drawing/2014/main" id="{44D32D61-D7F3-4C75-923A-A13BC86592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0505637"/>
          <a:ext cx="1914519" cy="1908000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43</xdr:row>
      <xdr:rowOff>1902618</xdr:rowOff>
    </xdr:from>
    <xdr:to>
      <xdr:col>0</xdr:col>
      <xdr:colOff>1979550</xdr:colOff>
      <xdr:row>45</xdr:row>
      <xdr:rowOff>618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3193256D-B81E-411B-97B6-4E56659A1C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0969524"/>
          <a:ext cx="197955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13</xdr:row>
      <xdr:rowOff>9524</xdr:rowOff>
    </xdr:from>
    <xdr:to>
      <xdr:col>0</xdr:col>
      <xdr:colOff>1989075</xdr:colOff>
      <xdr:row>14</xdr:row>
      <xdr:rowOff>12524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89C4702A-7AA5-458B-952C-3E16C39CED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" y="5736430"/>
          <a:ext cx="197955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</xdr:row>
      <xdr:rowOff>9526</xdr:rowOff>
    </xdr:from>
    <xdr:to>
      <xdr:col>0</xdr:col>
      <xdr:colOff>1901110</xdr:colOff>
      <xdr:row>32</xdr:row>
      <xdr:rowOff>12526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40ABD5E8-FA43-4A79-8B3D-5C22DD3056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6216432"/>
          <a:ext cx="190111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</xdr:row>
      <xdr:rowOff>9527</xdr:rowOff>
    </xdr:from>
    <xdr:to>
      <xdr:col>0</xdr:col>
      <xdr:colOff>1971388</xdr:colOff>
      <xdr:row>24</xdr:row>
      <xdr:rowOff>12527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F5CD1CC4-3B5E-485F-8A20-377BBB3BC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976433"/>
          <a:ext cx="1971388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87</xdr:row>
      <xdr:rowOff>1902621</xdr:rowOff>
    </xdr:from>
    <xdr:to>
      <xdr:col>0</xdr:col>
      <xdr:colOff>1971388</xdr:colOff>
      <xdr:row>89</xdr:row>
      <xdr:rowOff>621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2304C3BC-2D0F-44F9-92E9-45F3CD35AF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2884527"/>
          <a:ext cx="1971388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36</xdr:row>
      <xdr:rowOff>9524</xdr:rowOff>
    </xdr:from>
    <xdr:to>
      <xdr:col>0</xdr:col>
      <xdr:colOff>1994814</xdr:colOff>
      <xdr:row>37</xdr:row>
      <xdr:rowOff>12524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1B280DC4-4DA8-4C59-BB77-020FDBA9DB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5741430"/>
          <a:ext cx="199481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</xdr:row>
      <xdr:rowOff>1902621</xdr:rowOff>
    </xdr:from>
    <xdr:to>
      <xdr:col>0</xdr:col>
      <xdr:colOff>1845460</xdr:colOff>
      <xdr:row>35</xdr:row>
      <xdr:rowOff>621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AC58AD4B-FB3F-48C9-9DDB-CE7493AD0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1919527"/>
          <a:ext cx="184546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50</xdr:row>
      <xdr:rowOff>1901825</xdr:rowOff>
    </xdr:from>
    <xdr:to>
      <xdr:col>0</xdr:col>
      <xdr:colOff>1972395</xdr:colOff>
      <xdr:row>51</xdr:row>
      <xdr:rowOff>1904825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34C04679-EE21-4556-AAEF-96E7A65C8C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032" t="14286" r="12300" b="21032"/>
        <a:stretch/>
      </xdr:blipFill>
      <xdr:spPr>
        <a:xfrm>
          <a:off x="0" y="72398731"/>
          <a:ext cx="1972395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65</xdr:row>
      <xdr:rowOff>1</xdr:rowOff>
    </xdr:from>
    <xdr:to>
      <xdr:col>0</xdr:col>
      <xdr:colOff>1910279</xdr:colOff>
      <xdr:row>66</xdr:row>
      <xdr:rowOff>3001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A4299DB7-E3E5-4218-B3C4-830958303B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9071907"/>
          <a:ext cx="1910279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81</xdr:row>
      <xdr:rowOff>1902621</xdr:rowOff>
    </xdr:from>
    <xdr:to>
      <xdr:col>0</xdr:col>
      <xdr:colOff>1933652</xdr:colOff>
      <xdr:row>83</xdr:row>
      <xdr:rowOff>621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CD41248E-617F-4CA2-B263-9B8DF90D50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1454527"/>
          <a:ext cx="1933652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60</xdr:row>
      <xdr:rowOff>9525</xdr:rowOff>
    </xdr:from>
    <xdr:to>
      <xdr:col>0</xdr:col>
      <xdr:colOff>1925596</xdr:colOff>
      <xdr:row>61</xdr:row>
      <xdr:rowOff>12525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3C4358CA-EBE0-427D-838D-CD64D1FCD0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9556431"/>
          <a:ext cx="1925596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71</xdr:row>
      <xdr:rowOff>9525</xdr:rowOff>
    </xdr:from>
    <xdr:to>
      <xdr:col>0</xdr:col>
      <xdr:colOff>2017021</xdr:colOff>
      <xdr:row>72</xdr:row>
      <xdr:rowOff>12525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63968527-4DE7-4319-9CAA-7499DDBD7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0511431"/>
          <a:ext cx="2017021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87</xdr:row>
      <xdr:rowOff>9525</xdr:rowOff>
    </xdr:from>
    <xdr:to>
      <xdr:col>0</xdr:col>
      <xdr:colOff>1991263</xdr:colOff>
      <xdr:row>88</xdr:row>
      <xdr:rowOff>12525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04854A21-E274-4757-989F-A179F64D8F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0991431"/>
          <a:ext cx="1991263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</xdr:row>
      <xdr:rowOff>14287</xdr:rowOff>
    </xdr:from>
    <xdr:to>
      <xdr:col>0</xdr:col>
      <xdr:colOff>1905138</xdr:colOff>
      <xdr:row>18</xdr:row>
      <xdr:rowOff>17287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BADA0092-B8FA-44AA-BA48-34ECACF94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361193"/>
          <a:ext cx="1905138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55</xdr:row>
      <xdr:rowOff>1902619</xdr:rowOff>
    </xdr:from>
    <xdr:to>
      <xdr:col>0</xdr:col>
      <xdr:colOff>1970911</xdr:colOff>
      <xdr:row>57</xdr:row>
      <xdr:rowOff>619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4F783160-1C92-4270-BA25-B8BE8C183E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1924525"/>
          <a:ext cx="1970911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</xdr:row>
      <xdr:rowOff>9524</xdr:rowOff>
    </xdr:from>
    <xdr:to>
      <xdr:col>0</xdr:col>
      <xdr:colOff>1946531</xdr:colOff>
      <xdr:row>29</xdr:row>
      <xdr:rowOff>12524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24AD1808-BE1A-4D97-A4E9-DAC338B944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0501430"/>
          <a:ext cx="1946531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47</xdr:row>
      <xdr:rowOff>9525</xdr:rowOff>
    </xdr:from>
    <xdr:to>
      <xdr:col>0</xdr:col>
      <xdr:colOff>1996086</xdr:colOff>
      <xdr:row>48</xdr:row>
      <xdr:rowOff>12525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id="{E9B3CAAA-9ABB-45C5-9DDF-CF43E3860D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4791431"/>
          <a:ext cx="1996086" cy="1908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74</xdr:row>
      <xdr:rowOff>0</xdr:rowOff>
    </xdr:from>
    <xdr:ext cx="2026444" cy="1908000"/>
    <xdr:pic>
      <xdr:nvPicPr>
        <xdr:cNvPr id="112" name="image66.jpg">
          <a:extLst>
            <a:ext uri="{FF2B5EF4-FFF2-40B4-BE49-F238E27FC236}">
              <a16:creationId xmlns:a16="http://schemas.microsoft.com/office/drawing/2014/main" id="{6794CA6F-71CC-4BA0-AC4C-1564D6C44529}"/>
            </a:ext>
          </a:extLst>
        </xdr:cNvPr>
        <xdr:cNvPicPr preferRelativeResize="0"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0" y="116216906"/>
          <a:ext cx="2026444" cy="1908000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0</xdr:col>
      <xdr:colOff>0</xdr:colOff>
      <xdr:row>26</xdr:row>
      <xdr:rowOff>0</xdr:rowOff>
    </xdr:from>
    <xdr:to>
      <xdr:col>0</xdr:col>
      <xdr:colOff>1943828</xdr:colOff>
      <xdr:row>27</xdr:row>
      <xdr:rowOff>3000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467F236E-EC21-4E9A-BE46-B219079D04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6681906"/>
          <a:ext cx="1943828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</xdr:row>
      <xdr:rowOff>4763</xdr:rowOff>
    </xdr:from>
    <xdr:to>
      <xdr:col>0</xdr:col>
      <xdr:colOff>1908000</xdr:colOff>
      <xdr:row>25</xdr:row>
      <xdr:rowOff>7763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886BCB58-AC13-4B7B-A5D8-C281F65212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876669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7145</xdr:rowOff>
    </xdr:from>
    <xdr:to>
      <xdr:col>0</xdr:col>
      <xdr:colOff>2188211</xdr:colOff>
      <xdr:row>33</xdr:row>
      <xdr:rowOff>10145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0CFC3A09-FBCA-4494-BAF4-3E25DFBF7C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119051"/>
          <a:ext cx="2188211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81</xdr:row>
      <xdr:rowOff>11907</xdr:rowOff>
    </xdr:from>
    <xdr:to>
      <xdr:col>0</xdr:col>
      <xdr:colOff>1908000</xdr:colOff>
      <xdr:row>82</xdr:row>
      <xdr:rowOff>14907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id="{47005BC0-B12A-43E6-856C-D28E9ABBC6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9563813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52</xdr:row>
      <xdr:rowOff>14287</xdr:rowOff>
    </xdr:from>
    <xdr:to>
      <xdr:col>0</xdr:col>
      <xdr:colOff>1908000</xdr:colOff>
      <xdr:row>53</xdr:row>
      <xdr:rowOff>17287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id="{BB33B569-5F39-4651-A77C-5BB13160F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4321193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45</xdr:row>
      <xdr:rowOff>11906</xdr:rowOff>
    </xdr:from>
    <xdr:to>
      <xdr:col>0</xdr:col>
      <xdr:colOff>1908000</xdr:colOff>
      <xdr:row>46</xdr:row>
      <xdr:rowOff>14906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6FDC65FB-64BE-4042-A536-05AD75AFF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2888812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89</xdr:row>
      <xdr:rowOff>16669</xdr:rowOff>
    </xdr:from>
    <xdr:to>
      <xdr:col>0</xdr:col>
      <xdr:colOff>1908000</xdr:colOff>
      <xdr:row>90</xdr:row>
      <xdr:rowOff>19669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id="{0AFF5318-FAF7-4D76-AE5E-40D7CD009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4808575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79</xdr:row>
      <xdr:rowOff>1897856</xdr:rowOff>
    </xdr:from>
    <xdr:to>
      <xdr:col>0</xdr:col>
      <xdr:colOff>1908000</xdr:colOff>
      <xdr:row>80</xdr:row>
      <xdr:rowOff>1900856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id="{C7B9FE55-F7EB-4422-B9D5-7E60312696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7639762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75</xdr:row>
      <xdr:rowOff>11907</xdr:rowOff>
    </xdr:from>
    <xdr:to>
      <xdr:col>0</xdr:col>
      <xdr:colOff>1908000</xdr:colOff>
      <xdr:row>76</xdr:row>
      <xdr:rowOff>14907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id="{F7E72252-0F99-4532-B82E-C9365406A9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8133813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7144</xdr:colOff>
      <xdr:row>76</xdr:row>
      <xdr:rowOff>14289</xdr:rowOff>
    </xdr:from>
    <xdr:to>
      <xdr:col>0</xdr:col>
      <xdr:colOff>1915144</xdr:colOff>
      <xdr:row>77</xdr:row>
      <xdr:rowOff>17289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id="{7A807A6E-9CE4-48BB-97D3-B5CA1E51FC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4" y="120041195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59</xdr:row>
      <xdr:rowOff>16669</xdr:rowOff>
    </xdr:from>
    <xdr:to>
      <xdr:col>0</xdr:col>
      <xdr:colOff>1908000</xdr:colOff>
      <xdr:row>60</xdr:row>
      <xdr:rowOff>19669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60AFE0A9-34FE-46C5-81A8-526252A37A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7658575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</xdr:row>
      <xdr:rowOff>0</xdr:rowOff>
    </xdr:from>
    <xdr:to>
      <xdr:col>0</xdr:col>
      <xdr:colOff>2035783</xdr:colOff>
      <xdr:row>26</xdr:row>
      <xdr:rowOff>3000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id="{077C5F02-1755-40A0-AC33-4BD84AAA36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08" t="1470" r="8866" b="16216"/>
        <a:stretch/>
      </xdr:blipFill>
      <xdr:spPr>
        <a:xfrm>
          <a:off x="0" y="24776906"/>
          <a:ext cx="2035783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48</xdr:row>
      <xdr:rowOff>9525</xdr:rowOff>
    </xdr:from>
    <xdr:to>
      <xdr:col>0</xdr:col>
      <xdr:colOff>1988136</xdr:colOff>
      <xdr:row>49</xdr:row>
      <xdr:rowOff>12525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id="{1D841F33-A14A-4F6D-ADB2-AF3C8F05A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96431"/>
          <a:ext cx="1988136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11906</xdr:colOff>
      <xdr:row>57</xdr:row>
      <xdr:rowOff>16669</xdr:rowOff>
    </xdr:from>
    <xdr:to>
      <xdr:col>0</xdr:col>
      <xdr:colOff>1919906</xdr:colOff>
      <xdr:row>58</xdr:row>
      <xdr:rowOff>19669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id="{84F1A6BB-F865-4511-8DA6-C7CA58AE05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06" y="83848575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49</xdr:row>
      <xdr:rowOff>2382</xdr:rowOff>
    </xdr:from>
    <xdr:to>
      <xdr:col>0</xdr:col>
      <xdr:colOff>1908000</xdr:colOff>
      <xdr:row>50</xdr:row>
      <xdr:rowOff>5382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id="{1638A3DD-80F5-4BDA-A11A-89DA26291D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8594288"/>
          <a:ext cx="1908000" cy="1908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21</xdr:row>
      <xdr:rowOff>0</xdr:rowOff>
    </xdr:from>
    <xdr:ext cx="1862137" cy="1908000"/>
    <xdr:pic>
      <xdr:nvPicPr>
        <xdr:cNvPr id="128" name="image41.jpg">
          <a:extLst>
            <a:ext uri="{FF2B5EF4-FFF2-40B4-BE49-F238E27FC236}">
              <a16:creationId xmlns:a16="http://schemas.microsoft.com/office/drawing/2014/main" id="{79D64148-486A-4D35-B199-27C1A4B366D8}"/>
            </a:ext>
          </a:extLst>
        </xdr:cNvPr>
        <xdr:cNvPicPr preferRelativeResize="0"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0" y="19061906"/>
          <a:ext cx="1862137" cy="1908000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0</xdr:col>
      <xdr:colOff>0</xdr:colOff>
      <xdr:row>72</xdr:row>
      <xdr:rowOff>14287</xdr:rowOff>
    </xdr:from>
    <xdr:to>
      <xdr:col>0</xdr:col>
      <xdr:colOff>1908000</xdr:colOff>
      <xdr:row>73</xdr:row>
      <xdr:rowOff>17287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id="{A880E2F1-A39B-41BF-A6D7-D0080C603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2421193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62</xdr:row>
      <xdr:rowOff>16670</xdr:rowOff>
    </xdr:from>
    <xdr:to>
      <xdr:col>0</xdr:col>
      <xdr:colOff>1908000</xdr:colOff>
      <xdr:row>63</xdr:row>
      <xdr:rowOff>19670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id="{2A8313BD-7010-4DB2-BFAF-C61A38471C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3373576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37</xdr:row>
      <xdr:rowOff>14287</xdr:rowOff>
    </xdr:from>
    <xdr:to>
      <xdr:col>0</xdr:col>
      <xdr:colOff>1908000</xdr:colOff>
      <xdr:row>38</xdr:row>
      <xdr:rowOff>17287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id="{7F815FFB-C6FC-4878-A4C2-DB19AA5BA7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7651193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68</xdr:row>
      <xdr:rowOff>1900238</xdr:rowOff>
    </xdr:from>
    <xdr:to>
      <xdr:col>0</xdr:col>
      <xdr:colOff>1969851</xdr:colOff>
      <xdr:row>69</xdr:row>
      <xdr:rowOff>1903238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id="{B20BF54A-E4D3-4763-B47F-449FAD4058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6687144"/>
          <a:ext cx="1969851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61</xdr:row>
      <xdr:rowOff>2381</xdr:rowOff>
    </xdr:from>
    <xdr:to>
      <xdr:col>0</xdr:col>
      <xdr:colOff>1905138</xdr:colOff>
      <xdr:row>62</xdr:row>
      <xdr:rowOff>5381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id="{CE2DB732-B5F5-4C4C-8502-2CCB08A75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1454287"/>
          <a:ext cx="1905138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41</xdr:row>
      <xdr:rowOff>1902619</xdr:rowOff>
    </xdr:from>
    <xdr:to>
      <xdr:col>0</xdr:col>
      <xdr:colOff>1971388</xdr:colOff>
      <xdr:row>43</xdr:row>
      <xdr:rowOff>619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id="{F158C30D-7579-401D-A5B4-4A082745D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7159525"/>
          <a:ext cx="1971388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66</xdr:row>
      <xdr:rowOff>2382</xdr:rowOff>
    </xdr:from>
    <xdr:to>
      <xdr:col>0</xdr:col>
      <xdr:colOff>1908000</xdr:colOff>
      <xdr:row>67</xdr:row>
      <xdr:rowOff>5382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id="{AE7AC9DE-EB47-4556-BDE7-7DB04AE3C7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0979288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</xdr:row>
      <xdr:rowOff>14288</xdr:rowOff>
    </xdr:from>
    <xdr:to>
      <xdr:col>0</xdr:col>
      <xdr:colOff>1908000</xdr:colOff>
      <xdr:row>19</xdr:row>
      <xdr:rowOff>17288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id="{F5E06330-8B49-4966-900C-D5A05B680D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5266194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63</xdr:row>
      <xdr:rowOff>26194</xdr:rowOff>
    </xdr:from>
    <xdr:to>
      <xdr:col>0</xdr:col>
      <xdr:colOff>1908000</xdr:colOff>
      <xdr:row>64</xdr:row>
      <xdr:rowOff>29194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F6F4F14F-938A-4B45-9EA1-630DEC999F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5288100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58</xdr:row>
      <xdr:rowOff>26194</xdr:rowOff>
    </xdr:from>
    <xdr:to>
      <xdr:col>0</xdr:col>
      <xdr:colOff>1908000</xdr:colOff>
      <xdr:row>59</xdr:row>
      <xdr:rowOff>29194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id="{FB25F141-FC8A-4878-88DD-48CB826BD9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5763100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41</xdr:row>
      <xdr:rowOff>14287</xdr:rowOff>
    </xdr:from>
    <xdr:to>
      <xdr:col>0</xdr:col>
      <xdr:colOff>1909325</xdr:colOff>
      <xdr:row>42</xdr:row>
      <xdr:rowOff>17287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id="{87DE20DA-2A6D-4DEC-BBE6-7FD49DE780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5271193"/>
          <a:ext cx="1909325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</xdr:row>
      <xdr:rowOff>4763</xdr:rowOff>
    </xdr:from>
    <xdr:to>
      <xdr:col>0</xdr:col>
      <xdr:colOff>1908000</xdr:colOff>
      <xdr:row>16</xdr:row>
      <xdr:rowOff>7763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93BED142-185D-45F5-8E85-84603066BB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541669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</xdr:row>
      <xdr:rowOff>9525</xdr:rowOff>
    </xdr:from>
    <xdr:to>
      <xdr:col>0</xdr:col>
      <xdr:colOff>1979550</xdr:colOff>
      <xdr:row>17</xdr:row>
      <xdr:rowOff>12525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id="{596095B7-C575-42BE-97E1-0C57F3D6DC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451431"/>
          <a:ext cx="197955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</xdr:row>
      <xdr:rowOff>11906</xdr:rowOff>
    </xdr:from>
    <xdr:to>
      <xdr:col>0</xdr:col>
      <xdr:colOff>1908000</xdr:colOff>
      <xdr:row>28</xdr:row>
      <xdr:rowOff>14906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id="{15AB97A0-75C2-42C8-899D-92B7C9D251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8598812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</xdr:row>
      <xdr:rowOff>2381</xdr:rowOff>
    </xdr:from>
    <xdr:to>
      <xdr:col>0</xdr:col>
      <xdr:colOff>1908000</xdr:colOff>
      <xdr:row>39</xdr:row>
      <xdr:rowOff>5381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id="{12760DB3-5DC0-4E39-ADDC-751483768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9544287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83</xdr:row>
      <xdr:rowOff>14288</xdr:rowOff>
    </xdr:from>
    <xdr:to>
      <xdr:col>0</xdr:col>
      <xdr:colOff>1786365</xdr:colOff>
      <xdr:row>84</xdr:row>
      <xdr:rowOff>17288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id="{AE26E3EE-5834-4566-B6BE-577E4F717D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314" t="3277" r="6768" b="31658"/>
        <a:stretch/>
      </xdr:blipFill>
      <xdr:spPr>
        <a:xfrm>
          <a:off x="0" y="133376194"/>
          <a:ext cx="1786365" cy="1908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79</xdr:row>
      <xdr:rowOff>0</xdr:rowOff>
    </xdr:from>
    <xdr:ext cx="2085975" cy="1908000"/>
    <xdr:pic>
      <xdr:nvPicPr>
        <xdr:cNvPr id="145" name="image65.jpg">
          <a:extLst>
            <a:ext uri="{FF2B5EF4-FFF2-40B4-BE49-F238E27FC236}">
              <a16:creationId xmlns:a16="http://schemas.microsoft.com/office/drawing/2014/main" id="{0B196098-2751-4291-A6BF-4545C2BD2521}"/>
            </a:ext>
          </a:extLst>
        </xdr:cNvPr>
        <xdr:cNvPicPr preferRelativeResize="0"/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xfrm>
          <a:off x="0" y="125741906"/>
          <a:ext cx="2085975" cy="1908000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0</xdr:col>
      <xdr:colOff>4710</xdr:colOff>
      <xdr:row>64</xdr:row>
      <xdr:rowOff>23813</xdr:rowOff>
    </xdr:from>
    <xdr:to>
      <xdr:col>0</xdr:col>
      <xdr:colOff>1873437</xdr:colOff>
      <xdr:row>65</xdr:row>
      <xdr:rowOff>26813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id="{53DAF363-F6EF-4681-A2DE-3A82C2950B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30" t="3308" r="-689" b="7396"/>
        <a:stretch/>
      </xdr:blipFill>
      <xdr:spPr>
        <a:xfrm>
          <a:off x="4710" y="97190719"/>
          <a:ext cx="1868727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85</xdr:row>
      <xdr:rowOff>2381</xdr:rowOff>
    </xdr:from>
    <xdr:to>
      <xdr:col>0</xdr:col>
      <xdr:colOff>1908000</xdr:colOff>
      <xdr:row>86</xdr:row>
      <xdr:rowOff>5381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314E8198-6AFA-4CA6-8FB6-58BFE5B4F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7174287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</xdr:row>
      <xdr:rowOff>1897856</xdr:rowOff>
    </xdr:from>
    <xdr:to>
      <xdr:col>0</xdr:col>
      <xdr:colOff>1908000</xdr:colOff>
      <xdr:row>39</xdr:row>
      <xdr:rowOff>1900856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6D204F0C-8E45-4F0F-A04D-C83219898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1439762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40</xdr:row>
      <xdr:rowOff>2382</xdr:rowOff>
    </xdr:from>
    <xdr:to>
      <xdr:col>0</xdr:col>
      <xdr:colOff>1908000</xdr:colOff>
      <xdr:row>41</xdr:row>
      <xdr:rowOff>5382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42363E82-BE8D-441A-B3FD-EC9732253B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3354288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55</xdr:row>
      <xdr:rowOff>11907</xdr:rowOff>
    </xdr:from>
    <xdr:to>
      <xdr:col>0</xdr:col>
      <xdr:colOff>1908000</xdr:colOff>
      <xdr:row>56</xdr:row>
      <xdr:rowOff>14907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DC632C79-4A1D-412E-AB08-EB27CFA427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0033813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77</xdr:row>
      <xdr:rowOff>7144</xdr:rowOff>
    </xdr:from>
    <xdr:to>
      <xdr:col>0</xdr:col>
      <xdr:colOff>1971441</xdr:colOff>
      <xdr:row>78</xdr:row>
      <xdr:rowOff>10144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D4E49F3F-005B-456E-9203-70BE2D92D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1939050"/>
          <a:ext cx="1971441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</xdr:row>
      <xdr:rowOff>2382</xdr:rowOff>
    </xdr:from>
    <xdr:to>
      <xdr:col>0</xdr:col>
      <xdr:colOff>1908000</xdr:colOff>
      <xdr:row>34</xdr:row>
      <xdr:rowOff>5382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50B94F3C-6EB1-4E5C-AE30-554C1B9D61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0019288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9526</xdr:colOff>
      <xdr:row>12</xdr:row>
      <xdr:rowOff>9526</xdr:rowOff>
    </xdr:from>
    <xdr:to>
      <xdr:col>0</xdr:col>
      <xdr:colOff>2036776</xdr:colOff>
      <xdr:row>13</xdr:row>
      <xdr:rowOff>12526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9C425300-B4F9-499D-9120-D497688DF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6" y="3831432"/>
          <a:ext cx="202725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78</xdr:row>
      <xdr:rowOff>16669</xdr:rowOff>
    </xdr:from>
    <xdr:to>
      <xdr:col>0</xdr:col>
      <xdr:colOff>1908000</xdr:colOff>
      <xdr:row>79</xdr:row>
      <xdr:rowOff>19669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90D77216-FA78-4407-9585-F11E80CF59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3853575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68</xdr:row>
      <xdr:rowOff>9525</xdr:rowOff>
    </xdr:from>
    <xdr:to>
      <xdr:col>0</xdr:col>
      <xdr:colOff>1955117</xdr:colOff>
      <xdr:row>69</xdr:row>
      <xdr:rowOff>12525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015E0B31-552C-4450-99BC-40AFF675A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4796431"/>
          <a:ext cx="1955117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</xdr:row>
      <xdr:rowOff>2382</xdr:rowOff>
    </xdr:from>
    <xdr:to>
      <xdr:col>0</xdr:col>
      <xdr:colOff>1894326</xdr:colOff>
      <xdr:row>44</xdr:row>
      <xdr:rowOff>5382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5A13CFA3-35A0-4A82-9CF9-0981D0BC0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9069288"/>
          <a:ext cx="1894326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84</xdr:row>
      <xdr:rowOff>16668</xdr:rowOff>
    </xdr:from>
    <xdr:to>
      <xdr:col>0</xdr:col>
      <xdr:colOff>1908000</xdr:colOff>
      <xdr:row>85</xdr:row>
      <xdr:rowOff>19668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2E6395FC-3633-4852-90BA-6E31ED878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5283574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</xdr:row>
      <xdr:rowOff>1900238</xdr:rowOff>
    </xdr:from>
    <xdr:to>
      <xdr:col>0</xdr:col>
      <xdr:colOff>1908000</xdr:colOff>
      <xdr:row>30</xdr:row>
      <xdr:rowOff>1903238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B66B1118-0F14-4742-9451-E7A9513947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4297144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</xdr:row>
      <xdr:rowOff>2072</xdr:rowOff>
    </xdr:from>
    <xdr:to>
      <xdr:col>0</xdr:col>
      <xdr:colOff>1947432</xdr:colOff>
      <xdr:row>30</xdr:row>
      <xdr:rowOff>5072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EFF14D70-952F-444E-B39E-9E421268D1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2398978"/>
          <a:ext cx="1947432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92</xdr:row>
      <xdr:rowOff>21432</xdr:rowOff>
    </xdr:from>
    <xdr:to>
      <xdr:col>0</xdr:col>
      <xdr:colOff>1975999</xdr:colOff>
      <xdr:row>93</xdr:row>
      <xdr:rowOff>24432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57CF499F-3377-407A-A300-827FB8733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9254370"/>
          <a:ext cx="1975999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97</xdr:row>
      <xdr:rowOff>9525</xdr:rowOff>
    </xdr:from>
    <xdr:to>
      <xdr:col>1</xdr:col>
      <xdr:colOff>224295</xdr:colOff>
      <xdr:row>98</xdr:row>
      <xdr:rowOff>12525</xdr:rowOff>
    </xdr:to>
    <xdr:pic>
      <xdr:nvPicPr>
        <xdr:cNvPr id="179" name="image10.png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xfrm>
          <a:off x="0" y="157493494"/>
          <a:ext cx="2546014" cy="1908000"/>
        </a:xfrm>
        <a:prstGeom prst="rect">
          <a:avLst/>
        </a:prstGeom>
        <a:noFill/>
      </xdr:spPr>
    </xdr:pic>
    <xdr:clientData fLocksWithSheet="0"/>
  </xdr:twoCellAnchor>
  <xdr:twoCellAnchor editAs="oneCell">
    <xdr:from>
      <xdr:col>0</xdr:col>
      <xdr:colOff>0</xdr:colOff>
      <xdr:row>108</xdr:row>
      <xdr:rowOff>4762</xdr:rowOff>
    </xdr:from>
    <xdr:to>
      <xdr:col>0</xdr:col>
      <xdr:colOff>2230876</xdr:colOff>
      <xdr:row>109</xdr:row>
      <xdr:rowOff>7762</xdr:rowOff>
    </xdr:to>
    <xdr:pic>
      <xdr:nvPicPr>
        <xdr:cNvPr id="180" name="image4.png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xfrm>
          <a:off x="0" y="178443731"/>
          <a:ext cx="2230876" cy="1908000"/>
        </a:xfrm>
        <a:prstGeom prst="rect">
          <a:avLst/>
        </a:prstGeom>
        <a:noFill/>
      </xdr:spPr>
    </xdr:pic>
    <xdr:clientData fLocksWithSheet="0"/>
  </xdr:twoCellAnchor>
  <xdr:twoCellAnchor editAs="oneCell">
    <xdr:from>
      <xdr:col>0</xdr:col>
      <xdr:colOff>0</xdr:colOff>
      <xdr:row>94</xdr:row>
      <xdr:rowOff>9525</xdr:rowOff>
    </xdr:from>
    <xdr:to>
      <xdr:col>1</xdr:col>
      <xdr:colOff>490090</xdr:colOff>
      <xdr:row>95</xdr:row>
      <xdr:rowOff>12525</xdr:rowOff>
    </xdr:to>
    <xdr:pic>
      <xdr:nvPicPr>
        <xdr:cNvPr id="181" name="image14.png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xfrm>
          <a:off x="0" y="151778494"/>
          <a:ext cx="2811809" cy="1908000"/>
        </a:xfrm>
        <a:prstGeom prst="rect">
          <a:avLst/>
        </a:prstGeom>
        <a:noFill/>
      </xdr:spPr>
    </xdr:pic>
    <xdr:clientData fLocksWithSheet="0"/>
  </xdr:twoCellAnchor>
  <xdr:twoCellAnchor editAs="oneCell">
    <xdr:from>
      <xdr:col>0</xdr:col>
      <xdr:colOff>0</xdr:colOff>
      <xdr:row>103</xdr:row>
      <xdr:rowOff>9525</xdr:rowOff>
    </xdr:from>
    <xdr:to>
      <xdr:col>1</xdr:col>
      <xdr:colOff>66302</xdr:colOff>
      <xdr:row>104</xdr:row>
      <xdr:rowOff>12525</xdr:rowOff>
    </xdr:to>
    <xdr:pic>
      <xdr:nvPicPr>
        <xdr:cNvPr id="182" name="image2.png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xfrm>
          <a:off x="0" y="168923494"/>
          <a:ext cx="2388021" cy="1908000"/>
        </a:xfrm>
        <a:prstGeom prst="rect">
          <a:avLst/>
        </a:prstGeom>
        <a:noFill/>
      </xdr:spPr>
    </xdr:pic>
    <xdr:clientData fLocksWithSheet="0"/>
  </xdr:twoCellAnchor>
  <xdr:twoCellAnchor editAs="oneCell">
    <xdr:from>
      <xdr:col>0</xdr:col>
      <xdr:colOff>0</xdr:colOff>
      <xdr:row>104</xdr:row>
      <xdr:rowOff>9525</xdr:rowOff>
    </xdr:from>
    <xdr:to>
      <xdr:col>0</xdr:col>
      <xdr:colOff>2108234</xdr:colOff>
      <xdr:row>105</xdr:row>
      <xdr:rowOff>12525</xdr:rowOff>
    </xdr:to>
    <xdr:pic>
      <xdr:nvPicPr>
        <xdr:cNvPr id="183" name="image11.png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xfrm>
          <a:off x="0" y="170828494"/>
          <a:ext cx="2108234" cy="1908000"/>
        </a:xfrm>
        <a:prstGeom prst="rect">
          <a:avLst/>
        </a:prstGeom>
        <a:noFill/>
      </xdr:spPr>
    </xdr:pic>
    <xdr:clientData fLocksWithSheet="0"/>
  </xdr:twoCellAnchor>
  <xdr:twoCellAnchor editAs="oneCell">
    <xdr:from>
      <xdr:col>0</xdr:col>
      <xdr:colOff>0</xdr:colOff>
      <xdr:row>107</xdr:row>
      <xdr:rowOff>16668</xdr:rowOff>
    </xdr:from>
    <xdr:to>
      <xdr:col>1</xdr:col>
      <xdr:colOff>464862</xdr:colOff>
      <xdr:row>108</xdr:row>
      <xdr:rowOff>19668</xdr:rowOff>
    </xdr:to>
    <xdr:pic>
      <xdr:nvPicPr>
        <xdr:cNvPr id="184" name="image3.pn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xfrm>
          <a:off x="0" y="176550637"/>
          <a:ext cx="2786581" cy="1908000"/>
        </a:xfrm>
        <a:prstGeom prst="rect">
          <a:avLst/>
        </a:prstGeom>
        <a:noFill/>
      </xdr:spPr>
    </xdr:pic>
    <xdr:clientData fLocksWithSheet="0"/>
  </xdr:twoCellAnchor>
  <xdr:twoCellAnchor editAs="oneCell">
    <xdr:from>
      <xdr:col>0</xdr:col>
      <xdr:colOff>0</xdr:colOff>
      <xdr:row>98</xdr:row>
      <xdr:rowOff>7143</xdr:rowOff>
    </xdr:from>
    <xdr:to>
      <xdr:col>1</xdr:col>
      <xdr:colOff>224242</xdr:colOff>
      <xdr:row>99</xdr:row>
      <xdr:rowOff>10143</xdr:rowOff>
    </xdr:to>
    <xdr:pic>
      <xdr:nvPicPr>
        <xdr:cNvPr id="185" name="image8.png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85" cstate="print"/>
        <a:stretch>
          <a:fillRect/>
        </a:stretch>
      </xdr:blipFill>
      <xdr:spPr>
        <a:xfrm>
          <a:off x="0" y="159396112"/>
          <a:ext cx="2545961" cy="1908000"/>
        </a:xfrm>
        <a:prstGeom prst="rect">
          <a:avLst/>
        </a:prstGeom>
        <a:noFill/>
      </xdr:spPr>
    </xdr:pic>
    <xdr:clientData fLocksWithSheet="0"/>
  </xdr:twoCellAnchor>
  <xdr:twoCellAnchor editAs="oneCell">
    <xdr:from>
      <xdr:col>0</xdr:col>
      <xdr:colOff>0</xdr:colOff>
      <xdr:row>100</xdr:row>
      <xdr:rowOff>40481</xdr:rowOff>
    </xdr:from>
    <xdr:to>
      <xdr:col>0</xdr:col>
      <xdr:colOff>1959887</xdr:colOff>
      <xdr:row>101</xdr:row>
      <xdr:rowOff>43481</xdr:rowOff>
    </xdr:to>
    <xdr:pic>
      <xdr:nvPicPr>
        <xdr:cNvPr id="186" name="image15.png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xfrm>
          <a:off x="0" y="163239450"/>
          <a:ext cx="1959887" cy="1908000"/>
        </a:xfrm>
        <a:prstGeom prst="rect">
          <a:avLst/>
        </a:prstGeom>
        <a:noFill/>
      </xdr:spPr>
    </xdr:pic>
    <xdr:clientData fLocksWithSheet="0"/>
  </xdr:twoCellAnchor>
  <xdr:twoCellAnchor editAs="oneCell">
    <xdr:from>
      <xdr:col>0</xdr:col>
      <xdr:colOff>0</xdr:colOff>
      <xdr:row>101</xdr:row>
      <xdr:rowOff>26194</xdr:rowOff>
    </xdr:from>
    <xdr:to>
      <xdr:col>0</xdr:col>
      <xdr:colOff>1828712</xdr:colOff>
      <xdr:row>102</xdr:row>
      <xdr:rowOff>29194</xdr:rowOff>
    </xdr:to>
    <xdr:pic>
      <xdr:nvPicPr>
        <xdr:cNvPr id="187" name="image5.png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xfrm>
          <a:off x="0" y="165130163"/>
          <a:ext cx="1828712" cy="1908000"/>
        </a:xfrm>
        <a:prstGeom prst="rect">
          <a:avLst/>
        </a:prstGeom>
        <a:noFill/>
      </xdr:spPr>
    </xdr:pic>
    <xdr:clientData fLocksWithSheet="0"/>
  </xdr:twoCellAnchor>
  <xdr:twoCellAnchor editAs="oneCell">
    <xdr:from>
      <xdr:col>0</xdr:col>
      <xdr:colOff>0</xdr:colOff>
      <xdr:row>94</xdr:row>
      <xdr:rowOff>1904999</xdr:rowOff>
    </xdr:from>
    <xdr:to>
      <xdr:col>0</xdr:col>
      <xdr:colOff>1776030</xdr:colOff>
      <xdr:row>96</xdr:row>
      <xdr:rowOff>2999</xdr:rowOff>
    </xdr:to>
    <xdr:pic>
      <xdr:nvPicPr>
        <xdr:cNvPr id="188" name="image12.png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xfrm>
          <a:off x="0" y="153673968"/>
          <a:ext cx="1776030" cy="1908000"/>
        </a:xfrm>
        <a:prstGeom prst="rect">
          <a:avLst/>
        </a:prstGeom>
        <a:noFill/>
      </xdr:spPr>
    </xdr:pic>
    <xdr:clientData fLocksWithSheet="0"/>
  </xdr:twoCellAnchor>
  <xdr:twoCellAnchor editAs="oneCell">
    <xdr:from>
      <xdr:col>0</xdr:col>
      <xdr:colOff>0</xdr:colOff>
      <xdr:row>96</xdr:row>
      <xdr:rowOff>9525</xdr:rowOff>
    </xdr:from>
    <xdr:to>
      <xdr:col>0</xdr:col>
      <xdr:colOff>2089472</xdr:colOff>
      <xdr:row>97</xdr:row>
      <xdr:rowOff>12525</xdr:rowOff>
    </xdr:to>
    <xdr:pic>
      <xdr:nvPicPr>
        <xdr:cNvPr id="189" name="image13.png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89" cstate="print"/>
        <a:stretch>
          <a:fillRect/>
        </a:stretch>
      </xdr:blipFill>
      <xdr:spPr>
        <a:xfrm>
          <a:off x="0" y="155588494"/>
          <a:ext cx="2089472" cy="1908000"/>
        </a:xfrm>
        <a:prstGeom prst="rect">
          <a:avLst/>
        </a:prstGeom>
        <a:noFill/>
      </xdr:spPr>
    </xdr:pic>
    <xdr:clientData fLocksWithSheet="0"/>
  </xdr:twoCellAnchor>
  <xdr:twoCellAnchor editAs="oneCell">
    <xdr:from>
      <xdr:col>0</xdr:col>
      <xdr:colOff>0</xdr:colOff>
      <xdr:row>99</xdr:row>
      <xdr:rowOff>38100</xdr:rowOff>
    </xdr:from>
    <xdr:to>
      <xdr:col>1</xdr:col>
      <xdr:colOff>97625</xdr:colOff>
      <xdr:row>100</xdr:row>
      <xdr:rowOff>41100</xdr:rowOff>
    </xdr:to>
    <xdr:pic>
      <xdr:nvPicPr>
        <xdr:cNvPr id="190" name="image1.png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xfrm>
          <a:off x="0" y="161332069"/>
          <a:ext cx="2419344" cy="1908000"/>
        </a:xfrm>
        <a:prstGeom prst="rect">
          <a:avLst/>
        </a:prstGeom>
        <a:noFill/>
      </xdr:spPr>
    </xdr:pic>
    <xdr:clientData fLocksWithSheet="0"/>
  </xdr:twoCellAnchor>
  <xdr:twoCellAnchor editAs="oneCell">
    <xdr:from>
      <xdr:col>0</xdr:col>
      <xdr:colOff>0</xdr:colOff>
      <xdr:row>102</xdr:row>
      <xdr:rowOff>7144</xdr:rowOff>
    </xdr:from>
    <xdr:to>
      <xdr:col>1</xdr:col>
      <xdr:colOff>166472</xdr:colOff>
      <xdr:row>103</xdr:row>
      <xdr:rowOff>10144</xdr:rowOff>
    </xdr:to>
    <xdr:pic>
      <xdr:nvPicPr>
        <xdr:cNvPr id="191" name="image6.png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xfrm>
          <a:off x="0" y="167016113"/>
          <a:ext cx="2488191" cy="1908000"/>
        </a:xfrm>
        <a:prstGeom prst="rect">
          <a:avLst/>
        </a:prstGeom>
        <a:noFill/>
      </xdr:spPr>
    </xdr:pic>
    <xdr:clientData fLocksWithSheet="0"/>
  </xdr:twoCellAnchor>
  <xdr:twoCellAnchor editAs="oneCell">
    <xdr:from>
      <xdr:col>0</xdr:col>
      <xdr:colOff>0</xdr:colOff>
      <xdr:row>105</xdr:row>
      <xdr:rowOff>1897857</xdr:rowOff>
    </xdr:from>
    <xdr:to>
      <xdr:col>1</xdr:col>
      <xdr:colOff>91689</xdr:colOff>
      <xdr:row>106</xdr:row>
      <xdr:rowOff>1900857</xdr:rowOff>
    </xdr:to>
    <xdr:pic>
      <xdr:nvPicPr>
        <xdr:cNvPr id="192" name="image9.png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92" cstate="print"/>
        <a:stretch>
          <a:fillRect/>
        </a:stretch>
      </xdr:blipFill>
      <xdr:spPr>
        <a:xfrm>
          <a:off x="0" y="174621826"/>
          <a:ext cx="2413408" cy="1908000"/>
        </a:xfrm>
        <a:prstGeom prst="rect">
          <a:avLst/>
        </a:prstGeom>
        <a:noFill/>
      </xdr:spPr>
    </xdr:pic>
    <xdr:clientData fLocksWithSheet="0"/>
  </xdr:twoCellAnchor>
  <xdr:twoCellAnchor editAs="oneCell">
    <xdr:from>
      <xdr:col>0</xdr:col>
      <xdr:colOff>0</xdr:colOff>
      <xdr:row>105</xdr:row>
      <xdr:rowOff>4763</xdr:rowOff>
    </xdr:from>
    <xdr:to>
      <xdr:col>0</xdr:col>
      <xdr:colOff>2106750</xdr:colOff>
      <xdr:row>106</xdr:row>
      <xdr:rowOff>7763</xdr:rowOff>
    </xdr:to>
    <xdr:pic>
      <xdr:nvPicPr>
        <xdr:cNvPr id="193" name="image7.png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xfrm>
          <a:off x="0" y="172728732"/>
          <a:ext cx="2106750" cy="1908000"/>
        </a:xfrm>
        <a:prstGeom prst="rect">
          <a:avLst/>
        </a:prstGeom>
        <a:noFill/>
      </xdr:spPr>
    </xdr:pic>
    <xdr:clientData fLocksWithSheet="0"/>
  </xdr:twoCellAnchor>
  <xdr:oneCellAnchor>
    <xdr:from>
      <xdr:col>0</xdr:col>
      <xdr:colOff>0</xdr:colOff>
      <xdr:row>117</xdr:row>
      <xdr:rowOff>1899443</xdr:rowOff>
    </xdr:from>
    <xdr:ext cx="2378163" cy="1908000"/>
    <xdr:pic>
      <xdr:nvPicPr>
        <xdr:cNvPr id="212" name="image8.png">
          <a:extLst>
            <a:ext uri="{FF2B5EF4-FFF2-40B4-BE49-F238E27FC236}">
              <a16:creationId xmlns:a16="http://schemas.microsoft.com/office/drawing/2014/main" id="{A3C93FE6-9697-4BC9-B757-9488C7CBDB10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xfrm>
          <a:off x="0" y="196209443"/>
          <a:ext cx="2378163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117</xdr:row>
      <xdr:rowOff>6350</xdr:rowOff>
    </xdr:from>
    <xdr:ext cx="1962696" cy="1908000"/>
    <xdr:pic>
      <xdr:nvPicPr>
        <xdr:cNvPr id="213" name="image7.png">
          <a:extLst>
            <a:ext uri="{FF2B5EF4-FFF2-40B4-BE49-F238E27FC236}">
              <a16:creationId xmlns:a16="http://schemas.microsoft.com/office/drawing/2014/main" id="{ABFEC972-E0F0-41B2-BED9-F36860BE7FB4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95" cstate="print"/>
        <a:stretch>
          <a:fillRect/>
        </a:stretch>
      </xdr:blipFill>
      <xdr:spPr>
        <a:xfrm>
          <a:off x="0" y="194316350"/>
          <a:ext cx="1962696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114</xdr:row>
      <xdr:rowOff>13494</xdr:rowOff>
    </xdr:from>
    <xdr:ext cx="2537375" cy="1908000"/>
    <xdr:pic>
      <xdr:nvPicPr>
        <xdr:cNvPr id="214" name="image3.png">
          <a:extLst>
            <a:ext uri="{FF2B5EF4-FFF2-40B4-BE49-F238E27FC236}">
              <a16:creationId xmlns:a16="http://schemas.microsoft.com/office/drawing/2014/main" id="{798A3835-DFE4-45E2-BF8C-9304A37D67BC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96" cstate="print"/>
        <a:stretch>
          <a:fillRect/>
        </a:stretch>
      </xdr:blipFill>
      <xdr:spPr>
        <a:xfrm>
          <a:off x="0" y="188608494"/>
          <a:ext cx="2537375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113</xdr:row>
      <xdr:rowOff>6350</xdr:rowOff>
    </xdr:from>
    <xdr:ext cx="2434555" cy="1908000"/>
    <xdr:pic>
      <xdr:nvPicPr>
        <xdr:cNvPr id="215" name="image1.png">
          <a:extLst>
            <a:ext uri="{FF2B5EF4-FFF2-40B4-BE49-F238E27FC236}">
              <a16:creationId xmlns:a16="http://schemas.microsoft.com/office/drawing/2014/main" id="{7F50B3A0-F271-4B7D-85AA-FC5EF2CC69FD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97" cstate="print"/>
        <a:stretch>
          <a:fillRect/>
        </a:stretch>
      </xdr:blipFill>
      <xdr:spPr>
        <a:xfrm>
          <a:off x="0" y="186696350"/>
          <a:ext cx="2434555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110</xdr:row>
      <xdr:rowOff>1588</xdr:rowOff>
    </xdr:from>
    <xdr:ext cx="2677507" cy="1908000"/>
    <xdr:pic>
      <xdr:nvPicPr>
        <xdr:cNvPr id="216" name="image9.png">
          <a:extLst>
            <a:ext uri="{FF2B5EF4-FFF2-40B4-BE49-F238E27FC236}">
              <a16:creationId xmlns:a16="http://schemas.microsoft.com/office/drawing/2014/main" id="{F8AFF015-C565-46DB-818B-57122D50353F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xfrm>
          <a:off x="0" y="180976588"/>
          <a:ext cx="2677507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115</xdr:row>
      <xdr:rowOff>1587</xdr:rowOff>
    </xdr:from>
    <xdr:ext cx="2544000" cy="1908000"/>
    <xdr:pic>
      <xdr:nvPicPr>
        <xdr:cNvPr id="217" name="image6.png">
          <a:extLst>
            <a:ext uri="{FF2B5EF4-FFF2-40B4-BE49-F238E27FC236}">
              <a16:creationId xmlns:a16="http://schemas.microsoft.com/office/drawing/2014/main" id="{AAFD88F9-2FA9-4EEB-A1E5-363185046F48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99" cstate="print"/>
        <a:stretch>
          <a:fillRect/>
        </a:stretch>
      </xdr:blipFill>
      <xdr:spPr>
        <a:xfrm>
          <a:off x="0" y="190501587"/>
          <a:ext cx="2544000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115</xdr:row>
      <xdr:rowOff>1901825</xdr:rowOff>
    </xdr:from>
    <xdr:ext cx="2475259" cy="1908000"/>
    <xdr:pic>
      <xdr:nvPicPr>
        <xdr:cNvPr id="218" name="image4.png">
          <a:extLst>
            <a:ext uri="{FF2B5EF4-FFF2-40B4-BE49-F238E27FC236}">
              <a16:creationId xmlns:a16="http://schemas.microsoft.com/office/drawing/2014/main" id="{754A99CC-2DE7-40D1-8032-8C796DDA9AA3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100" cstate="print"/>
        <a:stretch>
          <a:fillRect/>
        </a:stretch>
      </xdr:blipFill>
      <xdr:spPr>
        <a:xfrm>
          <a:off x="0" y="192401825"/>
          <a:ext cx="2475259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111</xdr:row>
      <xdr:rowOff>3968</xdr:rowOff>
    </xdr:from>
    <xdr:ext cx="1953421" cy="1908000"/>
    <xdr:pic>
      <xdr:nvPicPr>
        <xdr:cNvPr id="219" name="image2.png">
          <a:extLst>
            <a:ext uri="{FF2B5EF4-FFF2-40B4-BE49-F238E27FC236}">
              <a16:creationId xmlns:a16="http://schemas.microsoft.com/office/drawing/2014/main" id="{16B266DE-C272-4F03-AF4C-EE034BB3C558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101" cstate="print"/>
        <a:stretch>
          <a:fillRect/>
        </a:stretch>
      </xdr:blipFill>
      <xdr:spPr>
        <a:xfrm>
          <a:off x="0" y="182883968"/>
          <a:ext cx="1953421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112</xdr:row>
      <xdr:rowOff>3969</xdr:rowOff>
    </xdr:from>
    <xdr:ext cx="2725737" cy="1908000"/>
    <xdr:pic>
      <xdr:nvPicPr>
        <xdr:cNvPr id="220" name="image5.png">
          <a:extLst>
            <a:ext uri="{FF2B5EF4-FFF2-40B4-BE49-F238E27FC236}">
              <a16:creationId xmlns:a16="http://schemas.microsoft.com/office/drawing/2014/main" id="{840B943E-4C66-4F8A-B5AB-776BF185418D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102" cstate="print"/>
        <a:stretch>
          <a:fillRect/>
        </a:stretch>
      </xdr:blipFill>
      <xdr:spPr>
        <a:xfrm>
          <a:off x="0" y="184788969"/>
          <a:ext cx="2725737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120</xdr:row>
      <xdr:rowOff>9638</xdr:rowOff>
    </xdr:from>
    <xdr:ext cx="2131218" cy="1908000"/>
    <xdr:pic>
      <xdr:nvPicPr>
        <xdr:cNvPr id="234" name="image15.jpg">
          <a:extLst>
            <a:ext uri="{FF2B5EF4-FFF2-40B4-BE49-F238E27FC236}">
              <a16:creationId xmlns:a16="http://schemas.microsoft.com/office/drawing/2014/main" id="{1A0403EA-7E0E-401C-AA9B-D1C96818F00B}"/>
            </a:ext>
          </a:extLst>
        </xdr:cNvPr>
        <xdr:cNvPicPr preferRelativeResize="0"/>
      </xdr:nvPicPr>
      <xdr:blipFill>
        <a:blip xmlns:r="http://schemas.openxmlformats.org/officeDocument/2006/relationships" r:embed="rId103" cstate="print"/>
        <a:stretch>
          <a:fillRect/>
        </a:stretch>
      </xdr:blipFill>
      <xdr:spPr>
        <a:xfrm>
          <a:off x="0" y="198760669"/>
          <a:ext cx="2131218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121</xdr:row>
      <xdr:rowOff>1904999</xdr:rowOff>
    </xdr:from>
    <xdr:ext cx="2155030" cy="1908000"/>
    <xdr:pic>
      <xdr:nvPicPr>
        <xdr:cNvPr id="235" name="image9.jpg">
          <a:extLst>
            <a:ext uri="{FF2B5EF4-FFF2-40B4-BE49-F238E27FC236}">
              <a16:creationId xmlns:a16="http://schemas.microsoft.com/office/drawing/2014/main" id="{01BE9183-09CC-4BD3-9413-2E29C9356878}"/>
            </a:ext>
          </a:extLst>
        </xdr:cNvPr>
        <xdr:cNvPicPr preferRelativeResize="0"/>
      </xdr:nvPicPr>
      <xdr:blipFill>
        <a:blip xmlns:r="http://schemas.openxmlformats.org/officeDocument/2006/relationships" r:embed="rId104" cstate="print"/>
        <a:stretch>
          <a:fillRect/>
        </a:stretch>
      </xdr:blipFill>
      <xdr:spPr>
        <a:xfrm>
          <a:off x="0" y="202561030"/>
          <a:ext cx="2155030" cy="1908000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0</xdr:col>
      <xdr:colOff>0</xdr:colOff>
      <xdr:row>130</xdr:row>
      <xdr:rowOff>1900239</xdr:rowOff>
    </xdr:from>
    <xdr:to>
      <xdr:col>0</xdr:col>
      <xdr:colOff>1985698</xdr:colOff>
      <xdr:row>131</xdr:row>
      <xdr:rowOff>1903239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id="{C0A8DF76-B59D-43E1-89DC-69FE8AAE1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6368770"/>
          <a:ext cx="1985698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128</xdr:row>
      <xdr:rowOff>9526</xdr:rowOff>
    </xdr:from>
    <xdr:to>
      <xdr:col>0</xdr:col>
      <xdr:colOff>1967678</xdr:colOff>
      <xdr:row>129</xdr:row>
      <xdr:rowOff>12526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id="{441115FA-76F8-437D-94CB-CF53F3E015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4000557"/>
          <a:ext cx="1967678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7144</xdr:colOff>
      <xdr:row>126</xdr:row>
      <xdr:rowOff>0</xdr:rowOff>
    </xdr:from>
    <xdr:to>
      <xdr:col>0</xdr:col>
      <xdr:colOff>1617284</xdr:colOff>
      <xdr:row>127</xdr:row>
      <xdr:rowOff>3000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id="{B5074277-6581-49E0-B357-6E8F50DA46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1" t="3203" r="209" b="23843"/>
        <a:stretch/>
      </xdr:blipFill>
      <xdr:spPr>
        <a:xfrm>
          <a:off x="7144" y="210181031"/>
          <a:ext cx="161014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124</xdr:row>
      <xdr:rowOff>4763</xdr:rowOff>
    </xdr:from>
    <xdr:to>
      <xdr:col>0</xdr:col>
      <xdr:colOff>2205527</xdr:colOff>
      <xdr:row>125</xdr:row>
      <xdr:rowOff>7763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id="{F4E50E5B-D6A4-439B-A7AF-7252CEB8AA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713" t="-621" r="2151" b="2167"/>
        <a:stretch/>
      </xdr:blipFill>
      <xdr:spPr>
        <a:xfrm>
          <a:off x="9525" y="206375794"/>
          <a:ext cx="2196002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125</xdr:row>
      <xdr:rowOff>14288</xdr:rowOff>
    </xdr:from>
    <xdr:to>
      <xdr:col>0</xdr:col>
      <xdr:colOff>1840584</xdr:colOff>
      <xdr:row>126</xdr:row>
      <xdr:rowOff>17288</xdr:rowOff>
    </xdr:to>
    <xdr:pic>
      <xdr:nvPicPr>
        <xdr:cNvPr id="240" name="Picture 239">
          <a:extLst>
            <a:ext uri="{FF2B5EF4-FFF2-40B4-BE49-F238E27FC236}">
              <a16:creationId xmlns:a16="http://schemas.microsoft.com/office/drawing/2014/main" id="{95FAA339-3B75-452C-A968-543A847987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67" t="-333" r="333" b="6000"/>
        <a:stretch/>
      </xdr:blipFill>
      <xdr:spPr>
        <a:xfrm>
          <a:off x="0" y="208290319"/>
          <a:ext cx="184058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16669</xdr:rowOff>
    </xdr:from>
    <xdr:to>
      <xdr:col>0</xdr:col>
      <xdr:colOff>2024070</xdr:colOff>
      <xdr:row>124</xdr:row>
      <xdr:rowOff>19669</xdr:rowOff>
    </xdr:to>
    <xdr:pic>
      <xdr:nvPicPr>
        <xdr:cNvPr id="241" name="Picture 240">
          <a:extLst>
            <a:ext uri="{FF2B5EF4-FFF2-40B4-BE49-F238E27FC236}">
              <a16:creationId xmlns:a16="http://schemas.microsoft.com/office/drawing/2014/main" id="{2527220C-1ADB-46E8-96D6-B15683E1C2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4482700"/>
          <a:ext cx="202407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128</xdr:row>
      <xdr:rowOff>1897856</xdr:rowOff>
    </xdr:from>
    <xdr:to>
      <xdr:col>0</xdr:col>
      <xdr:colOff>1735856</xdr:colOff>
      <xdr:row>129</xdr:row>
      <xdr:rowOff>1900856</xdr:rowOff>
    </xdr:to>
    <xdr:pic>
      <xdr:nvPicPr>
        <xdr:cNvPr id="242" name="Picture 241">
          <a:extLst>
            <a:ext uri="{FF2B5EF4-FFF2-40B4-BE49-F238E27FC236}">
              <a16:creationId xmlns:a16="http://schemas.microsoft.com/office/drawing/2014/main" id="{756A73EE-3DB1-4D63-9D60-7C9C27AD8B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9333" b="11333"/>
        <a:stretch/>
      </xdr:blipFill>
      <xdr:spPr>
        <a:xfrm>
          <a:off x="0" y="215888887"/>
          <a:ext cx="1735856" cy="1908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121</xdr:row>
      <xdr:rowOff>11906</xdr:rowOff>
    </xdr:from>
    <xdr:ext cx="2155030" cy="1908000"/>
    <xdr:pic>
      <xdr:nvPicPr>
        <xdr:cNvPr id="243" name="image6.jpg">
          <a:extLst>
            <a:ext uri="{FF2B5EF4-FFF2-40B4-BE49-F238E27FC236}">
              <a16:creationId xmlns:a16="http://schemas.microsoft.com/office/drawing/2014/main" id="{CD60BE1D-322F-4EBE-BC86-BDA1E457B212}"/>
            </a:ext>
          </a:extLst>
        </xdr:cNvPr>
        <xdr:cNvPicPr preferRelativeResize="0"/>
      </xdr:nvPicPr>
      <xdr:blipFill>
        <a:blip xmlns:r="http://schemas.openxmlformats.org/officeDocument/2006/relationships" r:embed="rId112" cstate="print"/>
        <a:stretch>
          <a:fillRect/>
        </a:stretch>
      </xdr:blipFill>
      <xdr:spPr>
        <a:xfrm>
          <a:off x="0" y="200667937"/>
          <a:ext cx="2155030" cy="1908000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0</xdr:col>
      <xdr:colOff>0</xdr:colOff>
      <xdr:row>127</xdr:row>
      <xdr:rowOff>0</xdr:rowOff>
    </xdr:from>
    <xdr:to>
      <xdr:col>0</xdr:col>
      <xdr:colOff>1908000</xdr:colOff>
      <xdr:row>128</xdr:row>
      <xdr:rowOff>3000</xdr:rowOff>
    </xdr:to>
    <xdr:pic>
      <xdr:nvPicPr>
        <xdr:cNvPr id="244" name="Picture 243">
          <a:extLst>
            <a:ext uri="{FF2B5EF4-FFF2-40B4-BE49-F238E27FC236}">
              <a16:creationId xmlns:a16="http://schemas.microsoft.com/office/drawing/2014/main" id="{94B0A8F8-DC94-4F6A-90B9-B8F676C39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2086031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137</xdr:row>
      <xdr:rowOff>7143</xdr:rowOff>
    </xdr:from>
    <xdr:to>
      <xdr:col>1</xdr:col>
      <xdr:colOff>114638</xdr:colOff>
      <xdr:row>138</xdr:row>
      <xdr:rowOff>10143</xdr:rowOff>
    </xdr:to>
    <xdr:pic>
      <xdr:nvPicPr>
        <xdr:cNvPr id="40" name="Picture 118" descr="D:\work-Orchid\Order-offer\รูปทำเสนอ\O-27.jpg">
          <a:extLst>
            <a:ext uri="{FF2B5EF4-FFF2-40B4-BE49-F238E27FC236}">
              <a16:creationId xmlns:a16="http://schemas.microsoft.com/office/drawing/2014/main" id="{B0A4D24D-0D3E-4480-919B-C1B0675B01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26952174"/>
          <a:ext cx="2436357" cy="19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16642</xdr:colOff>
      <xdr:row>138</xdr:row>
      <xdr:rowOff>16669</xdr:rowOff>
    </xdr:from>
    <xdr:to>
      <xdr:col>0</xdr:col>
      <xdr:colOff>2178035</xdr:colOff>
      <xdr:row>139</xdr:row>
      <xdr:rowOff>19669</xdr:rowOff>
    </xdr:to>
    <xdr:pic>
      <xdr:nvPicPr>
        <xdr:cNvPr id="41" name="Picture 78" descr="D:\work-Orchid\Order-offer\รูปทำเสนอ\O-53.jpg">
          <a:extLst>
            <a:ext uri="{FF2B5EF4-FFF2-40B4-BE49-F238E27FC236}">
              <a16:creationId xmlns:a16="http://schemas.microsoft.com/office/drawing/2014/main" id="{81148124-0FCC-4347-8946-E27D1BB84D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642" y="228866700"/>
          <a:ext cx="2161393" cy="19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139</xdr:row>
      <xdr:rowOff>23812</xdr:rowOff>
    </xdr:from>
    <xdr:to>
      <xdr:col>0</xdr:col>
      <xdr:colOff>2035969</xdr:colOff>
      <xdr:row>140</xdr:row>
      <xdr:rowOff>26812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6DD8F0CD-B640-4961-AE8A-0B2E05D877E4}"/>
            </a:ext>
          </a:extLst>
        </xdr:cNvPr>
        <xdr:cNvPicPr/>
      </xdr:nvPicPr>
      <xdr:blipFill rotWithShape="1"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616" b="21009"/>
        <a:stretch/>
      </xdr:blipFill>
      <xdr:spPr bwMode="auto">
        <a:xfrm>
          <a:off x="0" y="230778843"/>
          <a:ext cx="2035969" cy="190800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0</xdr:colOff>
      <xdr:row>140</xdr:row>
      <xdr:rowOff>1902619</xdr:rowOff>
    </xdr:from>
    <xdr:to>
      <xdr:col>0</xdr:col>
      <xdr:colOff>1835178</xdr:colOff>
      <xdr:row>142</xdr:row>
      <xdr:rowOff>619</xdr:rowOff>
    </xdr:to>
    <xdr:pic>
      <xdr:nvPicPr>
        <xdr:cNvPr id="43" name="Picture 102" descr="D:\work-Orchid\Order-offer\รูปทำเสนอ\O-68.jpg">
          <a:extLst>
            <a:ext uri="{FF2B5EF4-FFF2-40B4-BE49-F238E27FC236}">
              <a16:creationId xmlns:a16="http://schemas.microsoft.com/office/drawing/2014/main" id="{BDB7F42B-8DD9-46E3-AAC8-E6F2CE497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4562650"/>
          <a:ext cx="1835178" cy="19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142</xdr:row>
      <xdr:rowOff>7143</xdr:rowOff>
    </xdr:from>
    <xdr:to>
      <xdr:col>0</xdr:col>
      <xdr:colOff>2100284</xdr:colOff>
      <xdr:row>143</xdr:row>
      <xdr:rowOff>10143</xdr:rowOff>
    </xdr:to>
    <xdr:pic>
      <xdr:nvPicPr>
        <xdr:cNvPr id="44" name="Picture 3">
          <a:extLst>
            <a:ext uri="{FF2B5EF4-FFF2-40B4-BE49-F238E27FC236}">
              <a16:creationId xmlns:a16="http://schemas.microsoft.com/office/drawing/2014/main" id="{C186F494-6A42-49AD-99DE-6E86B2E7DD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6477174"/>
          <a:ext cx="2100284" cy="19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</xdr:colOff>
      <xdr:row>143</xdr:row>
      <xdr:rowOff>1888331</xdr:rowOff>
    </xdr:from>
    <xdr:to>
      <xdr:col>0</xdr:col>
      <xdr:colOff>2214563</xdr:colOff>
      <xdr:row>144</xdr:row>
      <xdr:rowOff>1891331</xdr:rowOff>
    </xdr:to>
    <xdr:pic>
      <xdr:nvPicPr>
        <xdr:cNvPr id="45" name="Picture 115" descr="D:\work-Orchid\Order-offer\รูปทำเสนอ\G-1.jpg">
          <a:extLst>
            <a:ext uri="{FF2B5EF4-FFF2-40B4-BE49-F238E27FC236}">
              <a16:creationId xmlns:a16="http://schemas.microsoft.com/office/drawing/2014/main" id="{2AEAAB3F-9C53-4751-9BCF-CEBFF46480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240263362"/>
          <a:ext cx="2214562" cy="19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140</xdr:row>
      <xdr:rowOff>7144</xdr:rowOff>
    </xdr:from>
    <xdr:to>
      <xdr:col>1</xdr:col>
      <xdr:colOff>94710</xdr:colOff>
      <xdr:row>141</xdr:row>
      <xdr:rowOff>10144</xdr:rowOff>
    </xdr:to>
    <xdr:pic>
      <xdr:nvPicPr>
        <xdr:cNvPr id="46" name="Picture 96" descr="D:\work-Orchid\Order-offer\รูปทำเสนอ\O-66.jpg">
          <a:extLst>
            <a:ext uri="{FF2B5EF4-FFF2-40B4-BE49-F238E27FC236}">
              <a16:creationId xmlns:a16="http://schemas.microsoft.com/office/drawing/2014/main" id="{F3AA7380-9161-4B23-9718-D2805C3877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2667175"/>
          <a:ext cx="2416429" cy="19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143</xdr:row>
      <xdr:rowOff>14287</xdr:rowOff>
    </xdr:from>
    <xdr:to>
      <xdr:col>0</xdr:col>
      <xdr:colOff>1908000</xdr:colOff>
      <xdr:row>144</xdr:row>
      <xdr:rowOff>17287</xdr:rowOff>
    </xdr:to>
    <xdr:pic>
      <xdr:nvPicPr>
        <xdr:cNvPr id="47" name="Picture 74" descr="Wilsonara caramel Confection'Sweet Brown Sugar'">
          <a:extLst>
            <a:ext uri="{FF2B5EF4-FFF2-40B4-BE49-F238E27FC236}">
              <a16:creationId xmlns:a16="http://schemas.microsoft.com/office/drawing/2014/main" id="{EF799F2F-3E94-4816-B416-13DCA8D47A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8389318"/>
          <a:ext cx="1908000" cy="19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134</xdr:row>
      <xdr:rowOff>16669</xdr:rowOff>
    </xdr:from>
    <xdr:to>
      <xdr:col>1</xdr:col>
      <xdr:colOff>292400</xdr:colOff>
      <xdr:row>135</xdr:row>
      <xdr:rowOff>19669</xdr:rowOff>
    </xdr:to>
    <xdr:pic>
      <xdr:nvPicPr>
        <xdr:cNvPr id="48" name="Picture 72" descr="D:\work-Orchid\Order-offer\รูปทำเสนอ\O-9.JPG">
          <a:extLst>
            <a:ext uri="{FF2B5EF4-FFF2-40B4-BE49-F238E27FC236}">
              <a16:creationId xmlns:a16="http://schemas.microsoft.com/office/drawing/2014/main" id="{B6AB971F-A1F6-4BAA-87F1-8D60FA75CF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21246700"/>
          <a:ext cx="2614119" cy="19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135</xdr:row>
      <xdr:rowOff>2381</xdr:rowOff>
    </xdr:from>
    <xdr:to>
      <xdr:col>1</xdr:col>
      <xdr:colOff>331620</xdr:colOff>
      <xdr:row>136</xdr:row>
      <xdr:rowOff>5381</xdr:rowOff>
    </xdr:to>
    <xdr:pic>
      <xdr:nvPicPr>
        <xdr:cNvPr id="49" name="Picture 75" descr="D:\work-Orchid\Order-offer\รูปทำเสนอ\O-10.jpg">
          <a:extLst>
            <a:ext uri="{FF2B5EF4-FFF2-40B4-BE49-F238E27FC236}">
              <a16:creationId xmlns:a16="http://schemas.microsoft.com/office/drawing/2014/main" id="{D636EF78-C1BF-4F5F-A035-9FC406D237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23137412"/>
          <a:ext cx="2653339" cy="19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135</xdr:row>
      <xdr:rowOff>1888332</xdr:rowOff>
    </xdr:from>
    <xdr:to>
      <xdr:col>0</xdr:col>
      <xdr:colOff>2315835</xdr:colOff>
      <xdr:row>136</xdr:row>
      <xdr:rowOff>1891332</xdr:rowOff>
    </xdr:to>
    <xdr:pic>
      <xdr:nvPicPr>
        <xdr:cNvPr id="50" name="Picture 111" descr="D:\work-Orchid\Order-offer\รูปทำเสนอ\O-23.jpg">
          <a:extLst>
            <a:ext uri="{FF2B5EF4-FFF2-40B4-BE49-F238E27FC236}">
              <a16:creationId xmlns:a16="http://schemas.microsoft.com/office/drawing/2014/main" id="{E36EA644-646E-42B6-92E7-EB0F1D5E47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25023363"/>
          <a:ext cx="2315835" cy="19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130</xdr:row>
      <xdr:rowOff>0</xdr:rowOff>
    </xdr:from>
    <xdr:to>
      <xdr:col>0</xdr:col>
      <xdr:colOff>1825868</xdr:colOff>
      <xdr:row>131</xdr:row>
      <xdr:rowOff>3000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45D3CEC3-B438-F577-597C-2E6E5DC579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4468531"/>
          <a:ext cx="1825868" cy="1908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I156"/>
  <sheetViews>
    <sheetView tabSelected="1" zoomScale="80" zoomScaleNormal="80" workbookViewId="0">
      <selection activeCell="C127" sqref="C127:G127"/>
    </sheetView>
  </sheetViews>
  <sheetFormatPr defaultRowHeight="36" x14ac:dyDescent="0.55000000000000004"/>
  <cols>
    <col min="1" max="1" width="34.85546875" customWidth="1"/>
    <col min="2" max="2" width="37.5703125" customWidth="1"/>
    <col min="3" max="3" width="17.140625" style="30" customWidth="1"/>
    <col min="4" max="4" width="17.28515625" style="30" customWidth="1"/>
    <col min="5" max="5" width="66.42578125" style="123" customWidth="1"/>
    <col min="6" max="6" width="15.140625" style="168" customWidth="1"/>
    <col min="7" max="7" width="16.140625" style="19" bestFit="1" customWidth="1"/>
    <col min="8" max="8" width="11.140625" customWidth="1"/>
    <col min="9" max="9" width="13.7109375" customWidth="1"/>
  </cols>
  <sheetData>
    <row r="1" spans="1:9" ht="35.1" customHeight="1" x14ac:dyDescent="0.25">
      <c r="A1" s="61"/>
      <c r="B1" s="62"/>
      <c r="C1" s="191" t="s">
        <v>3</v>
      </c>
      <c r="D1" s="191"/>
      <c r="E1" s="191"/>
      <c r="F1" s="191"/>
      <c r="G1" s="63"/>
      <c r="H1" s="64"/>
      <c r="I1" s="65"/>
    </row>
    <row r="2" spans="1:9" ht="24.95" customHeight="1" x14ac:dyDescent="0.25">
      <c r="A2" s="66"/>
      <c r="B2" s="67"/>
      <c r="C2" s="192" t="s">
        <v>16</v>
      </c>
      <c r="D2" s="192"/>
      <c r="E2" s="192"/>
      <c r="F2" s="192"/>
      <c r="G2" s="68"/>
      <c r="H2" s="69"/>
      <c r="I2" s="70"/>
    </row>
    <row r="3" spans="1:9" ht="24.95" customHeight="1" x14ac:dyDescent="0.25">
      <c r="A3" s="66"/>
      <c r="B3" s="67"/>
      <c r="C3" s="192" t="s">
        <v>17</v>
      </c>
      <c r="D3" s="192"/>
      <c r="E3" s="192"/>
      <c r="F3" s="192"/>
      <c r="G3" s="68"/>
      <c r="H3" s="69"/>
      <c r="I3" s="70"/>
    </row>
    <row r="4" spans="1:9" ht="24.95" customHeight="1" x14ac:dyDescent="0.25">
      <c r="A4" s="66"/>
      <c r="B4" s="67"/>
      <c r="C4" s="192" t="s">
        <v>4</v>
      </c>
      <c r="D4" s="192"/>
      <c r="E4" s="192"/>
      <c r="F4" s="192"/>
      <c r="G4" s="68"/>
      <c r="H4" s="69"/>
      <c r="I4" s="70"/>
    </row>
    <row r="5" spans="1:9" ht="24.95" customHeight="1" x14ac:dyDescent="0.25">
      <c r="A5" s="66"/>
      <c r="B5" s="67"/>
      <c r="C5" s="11"/>
      <c r="D5" s="11"/>
      <c r="E5" s="103" t="s">
        <v>19</v>
      </c>
      <c r="F5" s="151"/>
      <c r="G5" s="13"/>
      <c r="H5" s="1"/>
      <c r="I5" s="70"/>
    </row>
    <row r="6" spans="1:9" ht="20.100000000000001" customHeight="1" x14ac:dyDescent="0.25">
      <c r="A6" s="66"/>
      <c r="B6" s="67"/>
      <c r="C6" s="193" t="s">
        <v>5</v>
      </c>
      <c r="D6" s="194"/>
      <c r="E6" s="195"/>
      <c r="F6" s="195"/>
      <c r="G6" s="196"/>
      <c r="H6" s="3"/>
      <c r="I6" s="71"/>
    </row>
    <row r="7" spans="1:9" ht="30" customHeight="1" x14ac:dyDescent="0.45">
      <c r="A7" s="185" t="s">
        <v>20</v>
      </c>
      <c r="B7" s="186"/>
      <c r="C7" s="72"/>
      <c r="D7" s="72"/>
      <c r="E7" s="182" t="s">
        <v>18</v>
      </c>
      <c r="F7" s="183"/>
      <c r="G7" s="73"/>
      <c r="H7" s="171" t="s">
        <v>6</v>
      </c>
      <c r="I7" s="71"/>
    </row>
    <row r="8" spans="1:9" ht="30" customHeight="1" x14ac:dyDescent="0.45">
      <c r="A8" s="187"/>
      <c r="B8" s="188"/>
      <c r="C8" s="72"/>
      <c r="D8" s="72"/>
      <c r="E8" s="184"/>
      <c r="F8" s="184"/>
      <c r="G8" s="73"/>
      <c r="H8" s="172"/>
      <c r="I8" s="74"/>
    </row>
    <row r="9" spans="1:9" ht="20.100000000000001" customHeight="1" x14ac:dyDescent="0.25">
      <c r="A9" s="175" t="s">
        <v>1</v>
      </c>
      <c r="B9" s="176"/>
      <c r="C9" s="189" t="s">
        <v>0</v>
      </c>
      <c r="D9" s="189"/>
      <c r="E9" s="180" t="s">
        <v>15</v>
      </c>
      <c r="F9" s="205" t="s">
        <v>184</v>
      </c>
      <c r="G9" s="179" t="s">
        <v>2</v>
      </c>
      <c r="H9" s="173" t="s">
        <v>7</v>
      </c>
      <c r="I9" s="197" t="s">
        <v>14</v>
      </c>
    </row>
    <row r="10" spans="1:9" ht="20.100000000000001" customHeight="1" x14ac:dyDescent="0.25">
      <c r="A10" s="177"/>
      <c r="B10" s="178"/>
      <c r="C10" s="190"/>
      <c r="D10" s="190"/>
      <c r="E10" s="181"/>
      <c r="F10" s="206"/>
      <c r="G10" s="179"/>
      <c r="H10" s="174"/>
      <c r="I10" s="197"/>
    </row>
    <row r="11" spans="1:9" ht="75" customHeight="1" x14ac:dyDescent="0.25">
      <c r="A11" s="207" t="s">
        <v>185</v>
      </c>
      <c r="B11" s="208"/>
      <c r="C11" s="208"/>
      <c r="D11" s="208"/>
      <c r="E11" s="208"/>
      <c r="F11" s="208"/>
      <c r="G11" s="147"/>
      <c r="H11" s="145"/>
      <c r="I11" s="148"/>
    </row>
    <row r="12" spans="1:9" ht="50.1" customHeight="1" x14ac:dyDescent="0.25">
      <c r="A12" s="75"/>
      <c r="B12" s="10"/>
      <c r="C12" s="200" t="s">
        <v>21</v>
      </c>
      <c r="D12" s="200"/>
      <c r="E12" s="200"/>
      <c r="F12" s="149"/>
      <c r="G12" s="14"/>
      <c r="H12" s="5"/>
      <c r="I12" s="76"/>
    </row>
    <row r="13" spans="1:9" ht="150" customHeight="1" x14ac:dyDescent="0.25">
      <c r="A13" s="77"/>
      <c r="B13" s="54"/>
      <c r="C13" s="28"/>
      <c r="D13" s="40">
        <v>10270</v>
      </c>
      <c r="E13" s="104" t="s">
        <v>22</v>
      </c>
      <c r="F13" s="152">
        <v>0</v>
      </c>
      <c r="G13" s="15">
        <v>40</v>
      </c>
      <c r="H13" s="5"/>
      <c r="I13" s="78">
        <f t="shared" ref="I13:I132" si="0">SUM(G13)*(H13)</f>
        <v>0</v>
      </c>
    </row>
    <row r="14" spans="1:9" ht="150" customHeight="1" x14ac:dyDescent="0.25">
      <c r="A14" s="79"/>
      <c r="B14" s="55"/>
      <c r="C14" s="28"/>
      <c r="D14" s="40">
        <v>10202</v>
      </c>
      <c r="E14" s="104" t="s">
        <v>23</v>
      </c>
      <c r="F14" s="152">
        <v>0</v>
      </c>
      <c r="G14" s="15">
        <v>40</v>
      </c>
      <c r="H14" s="5"/>
      <c r="I14" s="78">
        <f t="shared" si="0"/>
        <v>0</v>
      </c>
    </row>
    <row r="15" spans="1:9" ht="150" customHeight="1" x14ac:dyDescent="0.25">
      <c r="A15" s="79"/>
      <c r="B15" s="55"/>
      <c r="C15" s="28"/>
      <c r="D15" s="40">
        <v>10279</v>
      </c>
      <c r="E15" s="105" t="s">
        <v>24</v>
      </c>
      <c r="F15" s="152">
        <v>0</v>
      </c>
      <c r="G15" s="15">
        <v>40</v>
      </c>
      <c r="H15" s="5"/>
      <c r="I15" s="78">
        <f t="shared" si="0"/>
        <v>0</v>
      </c>
    </row>
    <row r="16" spans="1:9" ht="150" customHeight="1" x14ac:dyDescent="0.25">
      <c r="A16" s="79"/>
      <c r="B16" s="55"/>
      <c r="C16" s="28"/>
      <c r="D16" s="40">
        <v>10292</v>
      </c>
      <c r="E16" s="106" t="s">
        <v>25</v>
      </c>
      <c r="F16" s="152">
        <v>0</v>
      </c>
      <c r="G16" s="15">
        <v>40</v>
      </c>
      <c r="H16" s="5"/>
      <c r="I16" s="78">
        <f t="shared" si="0"/>
        <v>0</v>
      </c>
    </row>
    <row r="17" spans="1:9" ht="150" customHeight="1" x14ac:dyDescent="0.25">
      <c r="A17" s="79"/>
      <c r="B17" s="55"/>
      <c r="C17" s="28"/>
      <c r="D17" s="40">
        <v>10007</v>
      </c>
      <c r="E17" s="104" t="s">
        <v>26</v>
      </c>
      <c r="F17" s="152">
        <v>0</v>
      </c>
      <c r="G17" s="15">
        <v>40</v>
      </c>
      <c r="H17" s="5"/>
      <c r="I17" s="78">
        <f t="shared" si="0"/>
        <v>0</v>
      </c>
    </row>
    <row r="18" spans="1:9" ht="150" customHeight="1" x14ac:dyDescent="0.25">
      <c r="A18" s="79"/>
      <c r="B18" s="55"/>
      <c r="C18" s="28"/>
      <c r="D18" s="40">
        <v>10006</v>
      </c>
      <c r="E18" s="105" t="s">
        <v>27</v>
      </c>
      <c r="F18" s="152">
        <v>0</v>
      </c>
      <c r="G18" s="15">
        <v>40</v>
      </c>
      <c r="H18" s="5"/>
      <c r="I18" s="78">
        <f t="shared" si="0"/>
        <v>0</v>
      </c>
    </row>
    <row r="19" spans="1:9" ht="150" customHeight="1" x14ac:dyDescent="0.25">
      <c r="A19" s="79"/>
      <c r="B19" s="55"/>
      <c r="C19" s="28"/>
      <c r="D19" s="40">
        <v>10099</v>
      </c>
      <c r="E19" s="106" t="s">
        <v>28</v>
      </c>
      <c r="F19" s="152">
        <v>0</v>
      </c>
      <c r="G19" s="15">
        <v>40</v>
      </c>
      <c r="H19" s="5"/>
      <c r="I19" s="78">
        <f t="shared" si="0"/>
        <v>0</v>
      </c>
    </row>
    <row r="20" spans="1:9" ht="150" customHeight="1" x14ac:dyDescent="0.35">
      <c r="A20" s="80"/>
      <c r="B20" s="55"/>
      <c r="C20" s="28"/>
      <c r="D20" s="40">
        <v>10122</v>
      </c>
      <c r="E20" s="104" t="s">
        <v>29</v>
      </c>
      <c r="F20" s="152">
        <v>1</v>
      </c>
      <c r="G20" s="15">
        <v>40</v>
      </c>
      <c r="H20" s="5"/>
      <c r="I20" s="78">
        <f t="shared" si="0"/>
        <v>0</v>
      </c>
    </row>
    <row r="21" spans="1:9" ht="150" customHeight="1" x14ac:dyDescent="0.35">
      <c r="A21" s="80"/>
      <c r="B21" s="55"/>
      <c r="C21" s="28"/>
      <c r="D21" s="40"/>
      <c r="E21" s="104" t="s">
        <v>186</v>
      </c>
      <c r="F21" s="152">
        <v>1</v>
      </c>
      <c r="G21" s="15">
        <v>40</v>
      </c>
      <c r="H21" s="5"/>
      <c r="I21" s="78">
        <f t="shared" si="0"/>
        <v>0</v>
      </c>
    </row>
    <row r="22" spans="1:9" ht="150" customHeight="1" x14ac:dyDescent="0.25">
      <c r="A22" s="79"/>
      <c r="B22" s="55"/>
      <c r="C22" s="28"/>
      <c r="D22" s="40">
        <v>10230</v>
      </c>
      <c r="E22" s="105" t="s">
        <v>93</v>
      </c>
      <c r="F22" s="152">
        <v>0</v>
      </c>
      <c r="G22" s="15">
        <v>40</v>
      </c>
      <c r="H22" s="5"/>
      <c r="I22" s="78">
        <f t="shared" si="0"/>
        <v>0</v>
      </c>
    </row>
    <row r="23" spans="1:9" ht="150" customHeight="1" x14ac:dyDescent="0.25">
      <c r="A23" s="79"/>
      <c r="B23" s="55"/>
      <c r="C23" s="28"/>
      <c r="D23" s="40"/>
      <c r="E23" s="105" t="s">
        <v>187</v>
      </c>
      <c r="F23" s="152">
        <v>1</v>
      </c>
      <c r="G23" s="15">
        <v>40</v>
      </c>
      <c r="H23" s="5"/>
      <c r="I23" s="78">
        <f t="shared" si="0"/>
        <v>0</v>
      </c>
    </row>
    <row r="24" spans="1:9" ht="150" customHeight="1" x14ac:dyDescent="0.25">
      <c r="A24" s="79"/>
      <c r="B24" s="55"/>
      <c r="C24" s="28"/>
      <c r="D24" s="40">
        <v>10210</v>
      </c>
      <c r="E24" s="104" t="s">
        <v>30</v>
      </c>
      <c r="F24" s="152">
        <v>1</v>
      </c>
      <c r="G24" s="15">
        <v>40</v>
      </c>
      <c r="H24" s="5"/>
      <c r="I24" s="78">
        <f t="shared" si="0"/>
        <v>0</v>
      </c>
    </row>
    <row r="25" spans="1:9" ht="150" customHeight="1" x14ac:dyDescent="0.25">
      <c r="A25" s="79"/>
      <c r="B25" s="55"/>
      <c r="C25" s="28"/>
      <c r="D25" s="40">
        <v>10251</v>
      </c>
      <c r="E25" s="107" t="s">
        <v>31</v>
      </c>
      <c r="F25" s="152">
        <v>0</v>
      </c>
      <c r="G25" s="15">
        <v>40</v>
      </c>
      <c r="H25" s="5"/>
      <c r="I25" s="78">
        <f t="shared" si="0"/>
        <v>0</v>
      </c>
    </row>
    <row r="26" spans="1:9" ht="150" customHeight="1" x14ac:dyDescent="0.25">
      <c r="A26" s="79"/>
      <c r="B26" s="55"/>
      <c r="C26" s="28"/>
      <c r="D26" s="40">
        <v>10015</v>
      </c>
      <c r="E26" s="106" t="s">
        <v>158</v>
      </c>
      <c r="F26" s="152">
        <v>0</v>
      </c>
      <c r="G26" s="15">
        <v>40</v>
      </c>
      <c r="H26" s="5"/>
      <c r="I26" s="78">
        <f t="shared" si="0"/>
        <v>0</v>
      </c>
    </row>
    <row r="27" spans="1:9" ht="150" customHeight="1" x14ac:dyDescent="0.25">
      <c r="A27" s="79"/>
      <c r="B27" s="55"/>
      <c r="C27" s="28"/>
      <c r="D27" s="40">
        <v>10232</v>
      </c>
      <c r="E27" s="107" t="s">
        <v>32</v>
      </c>
      <c r="F27" s="152">
        <v>0</v>
      </c>
      <c r="G27" s="15">
        <v>40</v>
      </c>
      <c r="H27" s="5"/>
      <c r="I27" s="78">
        <f t="shared" si="0"/>
        <v>0</v>
      </c>
    </row>
    <row r="28" spans="1:9" ht="150" customHeight="1" x14ac:dyDescent="0.25">
      <c r="A28" s="79"/>
      <c r="B28" s="55"/>
      <c r="C28" s="28"/>
      <c r="D28" s="40">
        <v>10016</v>
      </c>
      <c r="E28" s="106" t="s">
        <v>33</v>
      </c>
      <c r="F28" s="152">
        <v>0</v>
      </c>
      <c r="G28" s="15">
        <v>40</v>
      </c>
      <c r="H28" s="5"/>
      <c r="I28" s="78">
        <f t="shared" si="0"/>
        <v>0</v>
      </c>
    </row>
    <row r="29" spans="1:9" ht="150" customHeight="1" x14ac:dyDescent="0.25">
      <c r="A29" s="79"/>
      <c r="B29" s="55"/>
      <c r="C29" s="28"/>
      <c r="D29" s="40">
        <v>10295</v>
      </c>
      <c r="E29" s="105" t="s">
        <v>34</v>
      </c>
      <c r="F29" s="152">
        <v>0</v>
      </c>
      <c r="G29" s="15">
        <v>40</v>
      </c>
      <c r="H29" s="5"/>
      <c r="I29" s="78">
        <f t="shared" si="0"/>
        <v>0</v>
      </c>
    </row>
    <row r="30" spans="1:9" ht="150" customHeight="1" x14ac:dyDescent="0.25">
      <c r="A30" s="79"/>
      <c r="B30" s="55"/>
      <c r="C30" s="28"/>
      <c r="D30" s="40">
        <v>10021</v>
      </c>
      <c r="E30" s="104" t="s">
        <v>35</v>
      </c>
      <c r="F30" s="152">
        <v>0</v>
      </c>
      <c r="G30" s="15">
        <v>40</v>
      </c>
      <c r="H30" s="5"/>
      <c r="I30" s="78">
        <f t="shared" si="0"/>
        <v>0</v>
      </c>
    </row>
    <row r="31" spans="1:9" ht="150" customHeight="1" x14ac:dyDescent="0.25">
      <c r="A31" s="79"/>
      <c r="B31" s="55"/>
      <c r="C31" s="28"/>
      <c r="D31" s="40">
        <v>10028</v>
      </c>
      <c r="E31" s="106" t="s">
        <v>36</v>
      </c>
      <c r="F31" s="152">
        <v>0</v>
      </c>
      <c r="G31" s="15">
        <v>40</v>
      </c>
      <c r="H31" s="5"/>
      <c r="I31" s="78">
        <f t="shared" si="0"/>
        <v>0</v>
      </c>
    </row>
    <row r="32" spans="1:9" ht="150" customHeight="1" x14ac:dyDescent="0.25">
      <c r="A32" s="79"/>
      <c r="B32" s="55"/>
      <c r="C32" s="28"/>
      <c r="D32" s="40">
        <v>10227</v>
      </c>
      <c r="E32" s="104" t="s">
        <v>37</v>
      </c>
      <c r="F32" s="152">
        <v>1</v>
      </c>
      <c r="G32" s="15">
        <v>40</v>
      </c>
      <c r="H32" s="5"/>
      <c r="I32" s="78">
        <f t="shared" si="0"/>
        <v>0</v>
      </c>
    </row>
    <row r="33" spans="1:9" ht="150" customHeight="1" x14ac:dyDescent="0.25">
      <c r="A33" s="79"/>
      <c r="B33" s="55"/>
      <c r="C33" s="28"/>
      <c r="D33" s="40">
        <v>10038</v>
      </c>
      <c r="E33" s="106" t="s">
        <v>38</v>
      </c>
      <c r="F33" s="152">
        <v>0</v>
      </c>
      <c r="G33" s="15">
        <v>40</v>
      </c>
      <c r="H33" s="5"/>
      <c r="I33" s="78">
        <f t="shared" si="0"/>
        <v>0</v>
      </c>
    </row>
    <row r="34" spans="1:9" ht="150" customHeight="1" x14ac:dyDescent="0.25">
      <c r="A34" s="79"/>
      <c r="B34" s="55"/>
      <c r="C34" s="28"/>
      <c r="D34" s="40">
        <v>10047</v>
      </c>
      <c r="E34" s="106" t="s">
        <v>39</v>
      </c>
      <c r="F34" s="152">
        <v>1</v>
      </c>
      <c r="G34" s="15">
        <v>40</v>
      </c>
      <c r="H34" s="5"/>
      <c r="I34" s="78">
        <f t="shared" si="0"/>
        <v>0</v>
      </c>
    </row>
    <row r="35" spans="1:9" ht="150" customHeight="1" x14ac:dyDescent="0.25">
      <c r="A35" s="79"/>
      <c r="B35" s="55"/>
      <c r="C35" s="28"/>
      <c r="D35" s="40">
        <v>10048</v>
      </c>
      <c r="E35" s="107" t="s">
        <v>40</v>
      </c>
      <c r="F35" s="152">
        <v>0</v>
      </c>
      <c r="G35" s="15">
        <v>40</v>
      </c>
      <c r="H35" s="5"/>
      <c r="I35" s="78">
        <f t="shared" si="0"/>
        <v>0</v>
      </c>
    </row>
    <row r="36" spans="1:9" ht="150" customHeight="1" x14ac:dyDescent="0.35">
      <c r="A36" s="80"/>
      <c r="B36" s="55"/>
      <c r="C36" s="28"/>
      <c r="D36" s="40">
        <v>10271</v>
      </c>
      <c r="E36" s="108" t="s">
        <v>41</v>
      </c>
      <c r="F36" s="152">
        <v>0</v>
      </c>
      <c r="G36" s="15">
        <v>40</v>
      </c>
      <c r="H36" s="5"/>
      <c r="I36" s="78">
        <f t="shared" si="0"/>
        <v>0</v>
      </c>
    </row>
    <row r="37" spans="1:9" ht="150" customHeight="1" x14ac:dyDescent="0.25">
      <c r="A37" s="79"/>
      <c r="B37" s="55"/>
      <c r="C37" s="28"/>
      <c r="D37" s="40">
        <v>10051</v>
      </c>
      <c r="E37" s="107" t="s">
        <v>42</v>
      </c>
      <c r="F37" s="152">
        <v>0</v>
      </c>
      <c r="G37" s="15">
        <v>40</v>
      </c>
      <c r="H37" s="5"/>
      <c r="I37" s="78">
        <f t="shared" si="0"/>
        <v>0</v>
      </c>
    </row>
    <row r="38" spans="1:9" ht="150" customHeight="1" x14ac:dyDescent="0.25">
      <c r="A38" s="79"/>
      <c r="B38" s="55"/>
      <c r="C38" s="28"/>
      <c r="D38" s="40">
        <v>10036</v>
      </c>
      <c r="E38" s="106" t="s">
        <v>43</v>
      </c>
      <c r="F38" s="152">
        <v>0</v>
      </c>
      <c r="G38" s="15">
        <v>40</v>
      </c>
      <c r="H38" s="5"/>
      <c r="I38" s="78">
        <f t="shared" si="0"/>
        <v>0</v>
      </c>
    </row>
    <row r="39" spans="1:9" ht="150" customHeight="1" x14ac:dyDescent="0.25">
      <c r="A39" s="79"/>
      <c r="B39" s="55"/>
      <c r="C39" s="28"/>
      <c r="D39" s="40">
        <v>10147</v>
      </c>
      <c r="E39" s="106" t="s">
        <v>44</v>
      </c>
      <c r="F39" s="152">
        <v>0</v>
      </c>
      <c r="G39" s="15">
        <v>40</v>
      </c>
      <c r="H39" s="5"/>
      <c r="I39" s="78">
        <f t="shared" si="0"/>
        <v>0</v>
      </c>
    </row>
    <row r="40" spans="1:9" ht="150" customHeight="1" x14ac:dyDescent="0.25">
      <c r="A40" s="79"/>
      <c r="B40" s="55"/>
      <c r="C40" s="28"/>
      <c r="D40" s="40">
        <v>10054</v>
      </c>
      <c r="E40" s="106" t="s">
        <v>45</v>
      </c>
      <c r="F40" s="152">
        <v>0</v>
      </c>
      <c r="G40" s="15">
        <v>40</v>
      </c>
      <c r="H40" s="5"/>
      <c r="I40" s="78">
        <f t="shared" si="0"/>
        <v>0</v>
      </c>
    </row>
    <row r="41" spans="1:9" ht="150" customHeight="1" x14ac:dyDescent="0.25">
      <c r="A41" s="79"/>
      <c r="B41" s="55"/>
      <c r="C41" s="28"/>
      <c r="D41" s="40">
        <v>10146</v>
      </c>
      <c r="E41" s="106" t="s">
        <v>46</v>
      </c>
      <c r="F41" s="152">
        <v>0</v>
      </c>
      <c r="G41" s="15">
        <v>40</v>
      </c>
      <c r="H41" s="5"/>
      <c r="I41" s="78">
        <f t="shared" si="0"/>
        <v>0</v>
      </c>
    </row>
    <row r="42" spans="1:9" ht="150" customHeight="1" x14ac:dyDescent="0.25">
      <c r="A42" s="79"/>
      <c r="B42" s="55"/>
      <c r="C42" s="28"/>
      <c r="D42" s="40">
        <v>10327</v>
      </c>
      <c r="E42" s="106" t="s">
        <v>47</v>
      </c>
      <c r="F42" s="152">
        <v>0</v>
      </c>
      <c r="G42" s="15">
        <v>40</v>
      </c>
      <c r="H42" s="5"/>
      <c r="I42" s="78">
        <f t="shared" si="0"/>
        <v>0</v>
      </c>
    </row>
    <row r="43" spans="1:9" ht="150" customHeight="1" x14ac:dyDescent="0.25">
      <c r="A43" s="79"/>
      <c r="B43" s="55"/>
      <c r="C43" s="28"/>
      <c r="D43" s="40">
        <v>10226</v>
      </c>
      <c r="E43" s="105" t="s">
        <v>48</v>
      </c>
      <c r="F43" s="152">
        <v>0</v>
      </c>
      <c r="G43" s="15">
        <v>40</v>
      </c>
      <c r="H43" s="5"/>
      <c r="I43" s="78">
        <f t="shared" si="0"/>
        <v>0</v>
      </c>
    </row>
    <row r="44" spans="1:9" ht="150" customHeight="1" x14ac:dyDescent="0.25">
      <c r="A44" s="79"/>
      <c r="B44" s="55"/>
      <c r="C44" s="28"/>
      <c r="D44" s="40">
        <v>10065</v>
      </c>
      <c r="E44" s="107" t="s">
        <v>49</v>
      </c>
      <c r="F44" s="152">
        <v>0</v>
      </c>
      <c r="G44" s="15">
        <v>40</v>
      </c>
      <c r="H44" s="5"/>
      <c r="I44" s="78">
        <f t="shared" si="0"/>
        <v>0</v>
      </c>
    </row>
    <row r="45" spans="1:9" ht="150" customHeight="1" x14ac:dyDescent="0.25">
      <c r="A45" s="79"/>
      <c r="B45" s="55"/>
      <c r="C45" s="28"/>
      <c r="D45" s="40">
        <v>10201</v>
      </c>
      <c r="E45" s="109" t="s">
        <v>50</v>
      </c>
      <c r="F45" s="152">
        <v>0</v>
      </c>
      <c r="G45" s="15">
        <v>40</v>
      </c>
      <c r="H45" s="5"/>
      <c r="I45" s="78">
        <f t="shared" si="0"/>
        <v>0</v>
      </c>
    </row>
    <row r="46" spans="1:9" ht="150" customHeight="1" x14ac:dyDescent="0.25">
      <c r="A46" s="79"/>
      <c r="B46" s="55"/>
      <c r="C46" s="28"/>
      <c r="D46" s="40">
        <v>10105</v>
      </c>
      <c r="E46" s="106" t="s">
        <v>51</v>
      </c>
      <c r="F46" s="152">
        <v>0</v>
      </c>
      <c r="G46" s="15">
        <v>40</v>
      </c>
      <c r="H46" s="5"/>
      <c r="I46" s="78">
        <f t="shared" si="0"/>
        <v>0</v>
      </c>
    </row>
    <row r="47" spans="1:9" ht="150" customHeight="1" x14ac:dyDescent="0.25">
      <c r="A47" s="79"/>
      <c r="B47" s="55"/>
      <c r="C47" s="28"/>
      <c r="D47" s="40"/>
      <c r="E47" s="106" t="s">
        <v>188</v>
      </c>
      <c r="F47" s="152">
        <v>1</v>
      </c>
      <c r="G47" s="15">
        <v>40</v>
      </c>
      <c r="H47" s="5"/>
      <c r="I47" s="78">
        <f t="shared" si="0"/>
        <v>0</v>
      </c>
    </row>
    <row r="48" spans="1:9" ht="150" customHeight="1" x14ac:dyDescent="0.25">
      <c r="A48" s="79"/>
      <c r="B48" s="55"/>
      <c r="C48" s="28"/>
      <c r="D48" s="40">
        <v>10197</v>
      </c>
      <c r="E48" s="110" t="s">
        <v>52</v>
      </c>
      <c r="F48" s="152">
        <v>0</v>
      </c>
      <c r="G48" s="15">
        <v>40</v>
      </c>
      <c r="H48" s="5"/>
      <c r="I48" s="78">
        <f t="shared" si="0"/>
        <v>0</v>
      </c>
    </row>
    <row r="49" spans="1:9" ht="150" customHeight="1" x14ac:dyDescent="0.35">
      <c r="A49" s="80"/>
      <c r="B49" s="55"/>
      <c r="C49" s="28"/>
      <c r="D49" s="40">
        <v>10066</v>
      </c>
      <c r="E49" s="108" t="s">
        <v>53</v>
      </c>
      <c r="F49" s="152">
        <v>0</v>
      </c>
      <c r="G49" s="15">
        <v>40</v>
      </c>
      <c r="H49" s="5"/>
      <c r="I49" s="78">
        <f t="shared" si="0"/>
        <v>0</v>
      </c>
    </row>
    <row r="50" spans="1:9" ht="150" customHeight="1" x14ac:dyDescent="0.25">
      <c r="A50" s="79"/>
      <c r="B50" s="55"/>
      <c r="C50" s="28"/>
      <c r="D50" s="40">
        <v>10277</v>
      </c>
      <c r="E50" s="106" t="s">
        <v>54</v>
      </c>
      <c r="F50" s="152">
        <v>0</v>
      </c>
      <c r="G50" s="15">
        <v>40</v>
      </c>
      <c r="H50" s="5"/>
      <c r="I50" s="78">
        <f t="shared" si="0"/>
        <v>0</v>
      </c>
    </row>
    <row r="51" spans="1:9" ht="150" customHeight="1" x14ac:dyDescent="0.25">
      <c r="A51" s="79"/>
      <c r="B51" s="55"/>
      <c r="C51" s="28"/>
      <c r="D51" s="40">
        <v>10075</v>
      </c>
      <c r="E51" s="105" t="s">
        <v>55</v>
      </c>
      <c r="F51" s="152">
        <v>0</v>
      </c>
      <c r="G51" s="15">
        <v>40</v>
      </c>
      <c r="H51" s="5"/>
      <c r="I51" s="78">
        <f t="shared" si="0"/>
        <v>0</v>
      </c>
    </row>
    <row r="52" spans="1:9" ht="150" customHeight="1" x14ac:dyDescent="0.35">
      <c r="A52" s="80"/>
      <c r="B52" s="55"/>
      <c r="C52" s="28"/>
      <c r="D52" s="41">
        <v>10076</v>
      </c>
      <c r="E52" s="106" t="s">
        <v>56</v>
      </c>
      <c r="F52" s="152">
        <v>0</v>
      </c>
      <c r="G52" s="15">
        <v>40</v>
      </c>
      <c r="H52" s="5"/>
      <c r="I52" s="78">
        <f t="shared" si="0"/>
        <v>0</v>
      </c>
    </row>
    <row r="53" spans="1:9" ht="150" customHeight="1" x14ac:dyDescent="0.25">
      <c r="A53" s="79"/>
      <c r="B53" s="55"/>
      <c r="C53" s="28"/>
      <c r="D53" s="40">
        <v>10078</v>
      </c>
      <c r="E53" s="106" t="s">
        <v>57</v>
      </c>
      <c r="F53" s="152">
        <v>0</v>
      </c>
      <c r="G53" s="15">
        <v>40</v>
      </c>
      <c r="H53" s="5"/>
      <c r="I53" s="78">
        <f t="shared" si="0"/>
        <v>0</v>
      </c>
    </row>
    <row r="54" spans="1:9" ht="150" customHeight="1" x14ac:dyDescent="0.25">
      <c r="A54" s="79"/>
      <c r="B54" s="55"/>
      <c r="C54" s="28"/>
      <c r="D54" s="40">
        <v>10081</v>
      </c>
      <c r="E54" s="105" t="s">
        <v>58</v>
      </c>
      <c r="F54" s="152">
        <v>0</v>
      </c>
      <c r="G54" s="15">
        <v>40</v>
      </c>
      <c r="H54" s="5"/>
      <c r="I54" s="78">
        <f t="shared" si="0"/>
        <v>0</v>
      </c>
    </row>
    <row r="55" spans="1:9" ht="150" customHeight="1" x14ac:dyDescent="0.25">
      <c r="A55" s="79"/>
      <c r="B55" s="55"/>
      <c r="C55" s="28"/>
      <c r="D55" s="40">
        <v>10082</v>
      </c>
      <c r="E55" s="105" t="s">
        <v>59</v>
      </c>
      <c r="F55" s="152">
        <v>0</v>
      </c>
      <c r="G55" s="15">
        <v>40</v>
      </c>
      <c r="H55" s="5"/>
      <c r="I55" s="78">
        <f t="shared" si="0"/>
        <v>0</v>
      </c>
    </row>
    <row r="56" spans="1:9" ht="150" customHeight="1" x14ac:dyDescent="0.25">
      <c r="A56" s="79"/>
      <c r="B56" s="55"/>
      <c r="C56" s="28"/>
      <c r="D56" s="40">
        <v>10083</v>
      </c>
      <c r="E56" s="106" t="s">
        <v>60</v>
      </c>
      <c r="F56" s="152">
        <v>0</v>
      </c>
      <c r="G56" s="15">
        <v>40</v>
      </c>
      <c r="H56" s="5"/>
      <c r="I56" s="78">
        <f t="shared" si="0"/>
        <v>0</v>
      </c>
    </row>
    <row r="57" spans="1:9" ht="150" customHeight="1" x14ac:dyDescent="0.25">
      <c r="A57" s="79"/>
      <c r="B57" s="55"/>
      <c r="C57" s="28"/>
      <c r="D57" s="40">
        <v>10097</v>
      </c>
      <c r="E57" s="105" t="s">
        <v>61</v>
      </c>
      <c r="F57" s="152">
        <v>0</v>
      </c>
      <c r="G57" s="15">
        <v>40</v>
      </c>
      <c r="H57" s="5"/>
      <c r="I57" s="78">
        <f t="shared" si="0"/>
        <v>0</v>
      </c>
    </row>
    <row r="58" spans="1:9" ht="150" customHeight="1" x14ac:dyDescent="0.25">
      <c r="A58" s="79"/>
      <c r="B58" s="55"/>
      <c r="C58" s="28"/>
      <c r="D58" s="40">
        <v>10103</v>
      </c>
      <c r="E58" s="106" t="s">
        <v>62</v>
      </c>
      <c r="F58" s="152">
        <v>0</v>
      </c>
      <c r="G58" s="15">
        <v>40</v>
      </c>
      <c r="H58" s="5"/>
      <c r="I58" s="78">
        <f t="shared" si="0"/>
        <v>0</v>
      </c>
    </row>
    <row r="59" spans="1:9" ht="150" customHeight="1" x14ac:dyDescent="0.25">
      <c r="A59" s="79"/>
      <c r="B59" s="55"/>
      <c r="C59" s="28"/>
      <c r="D59" s="40">
        <v>10118</v>
      </c>
      <c r="E59" s="106" t="s">
        <v>63</v>
      </c>
      <c r="F59" s="152">
        <v>0</v>
      </c>
      <c r="G59" s="15">
        <v>40</v>
      </c>
      <c r="H59" s="5"/>
      <c r="I59" s="78">
        <f t="shared" si="0"/>
        <v>0</v>
      </c>
    </row>
    <row r="60" spans="1:9" ht="150" customHeight="1" x14ac:dyDescent="0.25">
      <c r="A60" s="79"/>
      <c r="B60" s="55"/>
      <c r="C60" s="28"/>
      <c r="D60" s="40">
        <v>10219</v>
      </c>
      <c r="E60" s="106" t="s">
        <v>64</v>
      </c>
      <c r="F60" s="152">
        <v>0</v>
      </c>
      <c r="G60" s="15">
        <v>40</v>
      </c>
      <c r="H60" s="5"/>
      <c r="I60" s="78">
        <f t="shared" si="0"/>
        <v>0</v>
      </c>
    </row>
    <row r="61" spans="1:9" ht="150" customHeight="1" x14ac:dyDescent="0.25">
      <c r="A61" s="79"/>
      <c r="B61" s="55"/>
      <c r="C61" s="28"/>
      <c r="D61" s="40">
        <v>10242</v>
      </c>
      <c r="E61" s="105" t="s">
        <v>189</v>
      </c>
      <c r="F61" s="152">
        <v>1</v>
      </c>
      <c r="G61" s="15">
        <v>40</v>
      </c>
      <c r="H61" s="5"/>
      <c r="I61" s="78">
        <f t="shared" si="0"/>
        <v>0</v>
      </c>
    </row>
    <row r="62" spans="1:9" ht="150" customHeight="1" x14ac:dyDescent="0.25">
      <c r="A62" s="79"/>
      <c r="B62" s="55"/>
      <c r="C62" s="28"/>
      <c r="D62" s="40">
        <v>10188</v>
      </c>
      <c r="E62" s="104" t="s">
        <v>65</v>
      </c>
      <c r="F62" s="152">
        <v>0</v>
      </c>
      <c r="G62" s="15">
        <v>40</v>
      </c>
      <c r="H62" s="5"/>
      <c r="I62" s="78">
        <f t="shared" si="0"/>
        <v>0</v>
      </c>
    </row>
    <row r="63" spans="1:9" ht="150" customHeight="1" x14ac:dyDescent="0.25">
      <c r="A63" s="79"/>
      <c r="B63" s="55"/>
      <c r="C63" s="28"/>
      <c r="D63" s="40">
        <v>10121</v>
      </c>
      <c r="E63" s="106" t="s">
        <v>66</v>
      </c>
      <c r="F63" s="152">
        <v>0</v>
      </c>
      <c r="G63" s="15">
        <v>40</v>
      </c>
      <c r="H63" s="5"/>
      <c r="I63" s="78">
        <f t="shared" si="0"/>
        <v>0</v>
      </c>
    </row>
    <row r="64" spans="1:9" ht="150" customHeight="1" x14ac:dyDescent="0.25">
      <c r="A64" s="79"/>
      <c r="B64" s="55"/>
      <c r="C64" s="28"/>
      <c r="D64" s="40">
        <v>10120</v>
      </c>
      <c r="E64" s="104" t="s">
        <v>67</v>
      </c>
      <c r="F64" s="152">
        <v>0</v>
      </c>
      <c r="G64" s="15">
        <v>40</v>
      </c>
      <c r="H64" s="5"/>
      <c r="I64" s="78">
        <f t="shared" si="0"/>
        <v>0</v>
      </c>
    </row>
    <row r="65" spans="1:9" ht="150" customHeight="1" x14ac:dyDescent="0.25">
      <c r="A65" s="79"/>
      <c r="B65" s="55"/>
      <c r="C65" s="28"/>
      <c r="D65" s="40">
        <v>10221</v>
      </c>
      <c r="E65" s="106" t="s">
        <v>68</v>
      </c>
      <c r="F65" s="152">
        <v>0</v>
      </c>
      <c r="G65" s="15">
        <v>40</v>
      </c>
      <c r="H65" s="5"/>
      <c r="I65" s="78">
        <f t="shared" si="0"/>
        <v>0</v>
      </c>
    </row>
    <row r="66" spans="1:9" ht="150" customHeight="1" x14ac:dyDescent="0.35">
      <c r="A66" s="80"/>
      <c r="B66" s="55"/>
      <c r="C66" s="28"/>
      <c r="D66" s="41">
        <v>10049</v>
      </c>
      <c r="E66" s="107" t="s">
        <v>69</v>
      </c>
      <c r="F66" s="152">
        <v>0</v>
      </c>
      <c r="G66" s="15">
        <v>40</v>
      </c>
      <c r="H66" s="5"/>
      <c r="I66" s="78">
        <f t="shared" si="0"/>
        <v>0</v>
      </c>
    </row>
    <row r="67" spans="1:9" ht="150" customHeight="1" x14ac:dyDescent="0.25">
      <c r="A67" s="79"/>
      <c r="B67" s="55"/>
      <c r="C67" s="28"/>
      <c r="D67" s="40"/>
      <c r="E67" s="106" t="s">
        <v>70</v>
      </c>
      <c r="F67" s="152">
        <v>0</v>
      </c>
      <c r="G67" s="15">
        <v>40</v>
      </c>
      <c r="H67" s="5"/>
      <c r="I67" s="78">
        <f t="shared" si="0"/>
        <v>0</v>
      </c>
    </row>
    <row r="68" spans="1:9" ht="150" customHeight="1" x14ac:dyDescent="0.35">
      <c r="A68" s="80"/>
      <c r="B68" s="55"/>
      <c r="C68" s="28"/>
      <c r="D68" s="40">
        <v>10200</v>
      </c>
      <c r="E68" s="108" t="s">
        <v>159</v>
      </c>
      <c r="F68" s="152">
        <v>0</v>
      </c>
      <c r="G68" s="15">
        <v>40</v>
      </c>
      <c r="H68" s="5"/>
      <c r="I68" s="78">
        <f t="shared" si="0"/>
        <v>0</v>
      </c>
    </row>
    <row r="69" spans="1:9" ht="150" customHeight="1" x14ac:dyDescent="0.35">
      <c r="A69" s="80"/>
      <c r="B69" s="55"/>
      <c r="C69" s="28"/>
      <c r="D69" s="41">
        <v>10126</v>
      </c>
      <c r="E69" s="104" t="s">
        <v>71</v>
      </c>
      <c r="F69" s="152">
        <v>0</v>
      </c>
      <c r="G69" s="15">
        <v>40</v>
      </c>
      <c r="H69" s="5"/>
      <c r="I69" s="78">
        <f t="shared" si="0"/>
        <v>0</v>
      </c>
    </row>
    <row r="70" spans="1:9" ht="150" customHeight="1" x14ac:dyDescent="0.25">
      <c r="A70" s="79"/>
      <c r="B70" s="55"/>
      <c r="C70" s="28"/>
      <c r="D70" s="40">
        <v>10127</v>
      </c>
      <c r="E70" s="105" t="s">
        <v>72</v>
      </c>
      <c r="F70" s="152">
        <v>0</v>
      </c>
      <c r="G70" s="15">
        <v>40</v>
      </c>
      <c r="H70" s="5"/>
      <c r="I70" s="78">
        <f t="shared" si="0"/>
        <v>0</v>
      </c>
    </row>
    <row r="71" spans="1:9" ht="150" customHeight="1" x14ac:dyDescent="0.25">
      <c r="A71" s="79"/>
      <c r="B71" s="55"/>
      <c r="C71" s="28"/>
      <c r="D71" s="40">
        <v>10130</v>
      </c>
      <c r="E71" s="105" t="s">
        <v>73</v>
      </c>
      <c r="F71" s="152">
        <v>0</v>
      </c>
      <c r="G71" s="15">
        <v>40</v>
      </c>
      <c r="H71" s="5"/>
      <c r="I71" s="78">
        <f t="shared" si="0"/>
        <v>0</v>
      </c>
    </row>
    <row r="72" spans="1:9" ht="150" customHeight="1" x14ac:dyDescent="0.25">
      <c r="A72" s="79"/>
      <c r="B72" s="55"/>
      <c r="C72" s="28"/>
      <c r="D72" s="40">
        <v>10224</v>
      </c>
      <c r="E72" s="105" t="s">
        <v>74</v>
      </c>
      <c r="F72" s="152">
        <v>0</v>
      </c>
      <c r="G72" s="15">
        <v>40</v>
      </c>
      <c r="H72" s="5"/>
      <c r="I72" s="78">
        <f t="shared" si="0"/>
        <v>0</v>
      </c>
    </row>
    <row r="73" spans="1:9" ht="150" customHeight="1" x14ac:dyDescent="0.25">
      <c r="A73" s="79"/>
      <c r="B73" s="55"/>
      <c r="C73" s="28"/>
      <c r="D73" s="40">
        <v>10061</v>
      </c>
      <c r="E73" s="106" t="s">
        <v>75</v>
      </c>
      <c r="F73" s="152">
        <v>0</v>
      </c>
      <c r="G73" s="15">
        <v>40</v>
      </c>
      <c r="H73" s="5"/>
      <c r="I73" s="78">
        <f t="shared" si="0"/>
        <v>0</v>
      </c>
    </row>
    <row r="74" spans="1:9" ht="150" customHeight="1" x14ac:dyDescent="0.25">
      <c r="A74" s="79"/>
      <c r="B74" s="55"/>
      <c r="C74" s="28"/>
      <c r="D74" s="40">
        <v>10009</v>
      </c>
      <c r="E74" s="105" t="s">
        <v>76</v>
      </c>
      <c r="F74" s="152">
        <v>0</v>
      </c>
      <c r="G74" s="15">
        <v>40</v>
      </c>
      <c r="H74" s="5"/>
      <c r="I74" s="78">
        <f t="shared" si="0"/>
        <v>0</v>
      </c>
    </row>
    <row r="75" spans="1:9" ht="150" customHeight="1" x14ac:dyDescent="0.25">
      <c r="A75" s="79"/>
      <c r="B75" s="55"/>
      <c r="C75" s="28"/>
      <c r="D75" s="40">
        <v>10134</v>
      </c>
      <c r="E75" s="105" t="s">
        <v>160</v>
      </c>
      <c r="F75" s="152">
        <v>0</v>
      </c>
      <c r="G75" s="15">
        <v>40</v>
      </c>
      <c r="H75" s="5"/>
      <c r="I75" s="78">
        <f t="shared" si="0"/>
        <v>0</v>
      </c>
    </row>
    <row r="76" spans="1:9" ht="150" customHeight="1" x14ac:dyDescent="0.25">
      <c r="A76" s="79"/>
      <c r="B76" s="55"/>
      <c r="C76" s="28"/>
      <c r="D76" s="40">
        <v>10135</v>
      </c>
      <c r="E76" s="106" t="s">
        <v>77</v>
      </c>
      <c r="F76" s="152">
        <v>0</v>
      </c>
      <c r="G76" s="15">
        <v>40</v>
      </c>
      <c r="H76" s="5"/>
      <c r="I76" s="78">
        <f t="shared" si="0"/>
        <v>0</v>
      </c>
    </row>
    <row r="77" spans="1:9" ht="150" customHeight="1" x14ac:dyDescent="0.25">
      <c r="A77" s="79"/>
      <c r="B77" s="55"/>
      <c r="C77" s="28"/>
      <c r="D77" s="40">
        <v>10137</v>
      </c>
      <c r="E77" s="107" t="s">
        <v>78</v>
      </c>
      <c r="F77" s="152">
        <v>0</v>
      </c>
      <c r="G77" s="15">
        <v>40</v>
      </c>
      <c r="H77" s="5"/>
      <c r="I77" s="78">
        <f t="shared" si="0"/>
        <v>0</v>
      </c>
    </row>
    <row r="78" spans="1:9" ht="150" customHeight="1" x14ac:dyDescent="0.25">
      <c r="A78" s="79"/>
      <c r="B78" s="55"/>
      <c r="C78" s="28"/>
      <c r="D78" s="40">
        <v>10138</v>
      </c>
      <c r="E78" s="105" t="s">
        <v>79</v>
      </c>
      <c r="F78" s="152">
        <v>0</v>
      </c>
      <c r="G78" s="15">
        <v>40</v>
      </c>
      <c r="H78" s="5"/>
      <c r="I78" s="78">
        <f t="shared" si="0"/>
        <v>0</v>
      </c>
    </row>
    <row r="79" spans="1:9" ht="150" customHeight="1" x14ac:dyDescent="0.25">
      <c r="A79" s="79"/>
      <c r="B79" s="55"/>
      <c r="C79" s="28"/>
      <c r="D79" s="40"/>
      <c r="E79" s="106" t="s">
        <v>80</v>
      </c>
      <c r="F79" s="152">
        <v>0</v>
      </c>
      <c r="G79" s="15">
        <v>40</v>
      </c>
      <c r="H79" s="5"/>
      <c r="I79" s="78">
        <f t="shared" si="0"/>
        <v>0</v>
      </c>
    </row>
    <row r="80" spans="1:9" ht="150" customHeight="1" x14ac:dyDescent="0.25">
      <c r="A80" s="79"/>
      <c r="B80" s="55"/>
      <c r="C80" s="28"/>
      <c r="D80" s="40">
        <v>10154</v>
      </c>
      <c r="E80" s="105" t="s">
        <v>81</v>
      </c>
      <c r="F80" s="152">
        <v>0</v>
      </c>
      <c r="G80" s="15">
        <v>40</v>
      </c>
      <c r="H80" s="5"/>
      <c r="I80" s="78">
        <f t="shared" si="0"/>
        <v>0</v>
      </c>
    </row>
    <row r="81" spans="1:9" ht="150" customHeight="1" x14ac:dyDescent="0.25">
      <c r="A81" s="79"/>
      <c r="B81" s="55"/>
      <c r="C81" s="28"/>
      <c r="D81" s="40">
        <v>10156</v>
      </c>
      <c r="E81" s="106" t="s">
        <v>82</v>
      </c>
      <c r="F81" s="152">
        <v>0</v>
      </c>
      <c r="G81" s="15">
        <v>40</v>
      </c>
      <c r="H81" s="5"/>
      <c r="I81" s="78">
        <f t="shared" si="0"/>
        <v>0</v>
      </c>
    </row>
    <row r="82" spans="1:9" ht="150" customHeight="1" x14ac:dyDescent="0.25">
      <c r="A82" s="79"/>
      <c r="B82" s="55"/>
      <c r="C82" s="28"/>
      <c r="D82" s="40">
        <v>10163</v>
      </c>
      <c r="E82" s="106" t="s">
        <v>83</v>
      </c>
      <c r="F82" s="152">
        <v>0</v>
      </c>
      <c r="G82" s="15">
        <v>40</v>
      </c>
      <c r="H82" s="5"/>
      <c r="I82" s="78">
        <f t="shared" si="0"/>
        <v>0</v>
      </c>
    </row>
    <row r="83" spans="1:9" ht="150" customHeight="1" x14ac:dyDescent="0.35">
      <c r="A83" s="80"/>
      <c r="B83" s="55"/>
      <c r="C83" s="28"/>
      <c r="D83" s="41">
        <v>10164</v>
      </c>
      <c r="E83" s="104" t="s">
        <v>84</v>
      </c>
      <c r="F83" s="152">
        <v>0</v>
      </c>
      <c r="G83" s="15">
        <v>40</v>
      </c>
      <c r="H83" s="5"/>
      <c r="I83" s="78">
        <f t="shared" si="0"/>
        <v>0</v>
      </c>
    </row>
    <row r="84" spans="1:9" ht="150" customHeight="1" x14ac:dyDescent="0.25">
      <c r="A84" s="79"/>
      <c r="B84" s="55"/>
      <c r="C84" s="28"/>
      <c r="D84" s="40">
        <v>10165</v>
      </c>
      <c r="E84" s="106" t="s">
        <v>85</v>
      </c>
      <c r="F84" s="152">
        <v>0</v>
      </c>
      <c r="G84" s="15">
        <v>40</v>
      </c>
      <c r="H84" s="5"/>
      <c r="I84" s="78">
        <f t="shared" si="0"/>
        <v>0</v>
      </c>
    </row>
    <row r="85" spans="1:9" ht="150" customHeight="1" x14ac:dyDescent="0.25">
      <c r="A85" s="79"/>
      <c r="B85" s="55"/>
      <c r="C85" s="28"/>
      <c r="D85" s="40">
        <v>10141</v>
      </c>
      <c r="E85" s="106" t="s">
        <v>86</v>
      </c>
      <c r="F85" s="152">
        <v>0</v>
      </c>
      <c r="G85" s="15">
        <v>40</v>
      </c>
      <c r="H85" s="5"/>
      <c r="I85" s="78">
        <f t="shared" si="0"/>
        <v>0</v>
      </c>
    </row>
    <row r="86" spans="1:9" ht="150" customHeight="1" x14ac:dyDescent="0.25">
      <c r="A86" s="79"/>
      <c r="B86" s="55"/>
      <c r="C86" s="28"/>
      <c r="D86" s="40">
        <v>10167</v>
      </c>
      <c r="E86" s="106" t="s">
        <v>87</v>
      </c>
      <c r="F86" s="152">
        <v>0</v>
      </c>
      <c r="G86" s="15">
        <v>40</v>
      </c>
      <c r="H86" s="5"/>
      <c r="I86" s="78">
        <f t="shared" si="0"/>
        <v>0</v>
      </c>
    </row>
    <row r="87" spans="1:9" ht="150" customHeight="1" x14ac:dyDescent="0.25">
      <c r="A87" s="79"/>
      <c r="B87" s="55"/>
      <c r="C87" s="28"/>
      <c r="D87" s="40">
        <v>10171</v>
      </c>
      <c r="E87" s="105" t="s">
        <v>88</v>
      </c>
      <c r="F87" s="152">
        <v>0</v>
      </c>
      <c r="G87" s="15">
        <v>40</v>
      </c>
      <c r="H87" s="5"/>
      <c r="I87" s="78">
        <f t="shared" si="0"/>
        <v>0</v>
      </c>
    </row>
    <row r="88" spans="1:9" ht="150" customHeight="1" x14ac:dyDescent="0.25">
      <c r="A88" s="79"/>
      <c r="B88" s="55"/>
      <c r="C88" s="28"/>
      <c r="D88" s="40">
        <v>10175</v>
      </c>
      <c r="E88" s="105" t="s">
        <v>89</v>
      </c>
      <c r="F88" s="152">
        <v>0</v>
      </c>
      <c r="G88" s="15">
        <v>40</v>
      </c>
      <c r="H88" s="5"/>
      <c r="I88" s="78">
        <f t="shared" si="0"/>
        <v>0</v>
      </c>
    </row>
    <row r="89" spans="1:9" ht="150" customHeight="1" x14ac:dyDescent="0.25">
      <c r="A89" s="79"/>
      <c r="B89" s="55"/>
      <c r="C89" s="28"/>
      <c r="D89" s="40">
        <v>10177</v>
      </c>
      <c r="E89" s="104" t="s">
        <v>90</v>
      </c>
      <c r="F89" s="152">
        <v>0</v>
      </c>
      <c r="G89" s="15">
        <v>40</v>
      </c>
      <c r="H89" s="5"/>
      <c r="I89" s="78">
        <f t="shared" si="0"/>
        <v>0</v>
      </c>
    </row>
    <row r="90" spans="1:9" ht="150" customHeight="1" x14ac:dyDescent="0.25">
      <c r="A90" s="79"/>
      <c r="B90" s="55"/>
      <c r="C90" s="28"/>
      <c r="D90" s="40">
        <v>10057</v>
      </c>
      <c r="E90" s="106" t="s">
        <v>91</v>
      </c>
      <c r="F90" s="152">
        <v>0</v>
      </c>
      <c r="G90" s="15">
        <v>40</v>
      </c>
      <c r="H90" s="5"/>
      <c r="I90" s="78">
        <f t="shared" si="0"/>
        <v>0</v>
      </c>
    </row>
    <row r="91" spans="1:9" ht="150" customHeight="1" thickBot="1" x14ac:dyDescent="0.3">
      <c r="A91" s="81"/>
      <c r="B91" s="56"/>
      <c r="C91" s="29"/>
      <c r="D91" s="42">
        <v>10223</v>
      </c>
      <c r="E91" s="111" t="s">
        <v>92</v>
      </c>
      <c r="F91" s="152">
        <v>0</v>
      </c>
      <c r="G91" s="16">
        <v>40</v>
      </c>
      <c r="H91" s="5"/>
      <c r="I91" s="78">
        <f t="shared" si="0"/>
        <v>0</v>
      </c>
    </row>
    <row r="92" spans="1:9" ht="50.1" customHeight="1" x14ac:dyDescent="0.25">
      <c r="A92" s="82"/>
      <c r="B92" s="20"/>
      <c r="C92" s="201" t="s">
        <v>94</v>
      </c>
      <c r="D92" s="202"/>
      <c r="E92" s="202"/>
      <c r="F92" s="150"/>
      <c r="G92" s="21"/>
      <c r="H92" s="5"/>
      <c r="I92" s="76"/>
    </row>
    <row r="93" spans="1:9" ht="150" customHeight="1" x14ac:dyDescent="0.25">
      <c r="A93" s="83"/>
      <c r="B93" s="57"/>
      <c r="C93" s="28"/>
      <c r="D93" s="40">
        <v>20005</v>
      </c>
      <c r="E93" s="108" t="s">
        <v>95</v>
      </c>
      <c r="F93" s="152">
        <v>0</v>
      </c>
      <c r="G93" s="15">
        <v>70</v>
      </c>
      <c r="H93" s="5"/>
      <c r="I93" s="78">
        <f t="shared" si="0"/>
        <v>0</v>
      </c>
    </row>
    <row r="94" spans="1:9" ht="50.1" customHeight="1" x14ac:dyDescent="0.25">
      <c r="A94" s="209" t="s">
        <v>96</v>
      </c>
      <c r="B94" s="210"/>
      <c r="C94" s="22"/>
      <c r="D94" s="39"/>
      <c r="E94" s="112"/>
      <c r="F94" s="162"/>
      <c r="G94" s="23"/>
      <c r="H94" s="5"/>
      <c r="I94" s="78">
        <f t="shared" si="0"/>
        <v>0</v>
      </c>
    </row>
    <row r="95" spans="1:9" ht="150" customHeight="1" x14ac:dyDescent="0.25">
      <c r="A95" s="84"/>
      <c r="B95" s="9"/>
      <c r="C95" s="7" t="s">
        <v>97</v>
      </c>
      <c r="D95" s="7"/>
      <c r="E95" s="113" t="s">
        <v>98</v>
      </c>
      <c r="F95" s="163">
        <v>0</v>
      </c>
      <c r="G95" s="17">
        <v>70</v>
      </c>
      <c r="H95" s="5"/>
      <c r="I95" s="78">
        <f t="shared" si="0"/>
        <v>0</v>
      </c>
    </row>
    <row r="96" spans="1:9" ht="150" customHeight="1" x14ac:dyDescent="0.25">
      <c r="A96" s="84"/>
      <c r="B96" s="9"/>
      <c r="C96" s="7" t="s">
        <v>99</v>
      </c>
      <c r="D96" s="7"/>
      <c r="E96" s="113" t="s">
        <v>100</v>
      </c>
      <c r="F96" s="163">
        <v>0</v>
      </c>
      <c r="G96" s="17">
        <v>70</v>
      </c>
      <c r="H96" s="5"/>
      <c r="I96" s="78">
        <f t="shared" si="0"/>
        <v>0</v>
      </c>
    </row>
    <row r="97" spans="1:9" ht="150" customHeight="1" x14ac:dyDescent="0.25">
      <c r="A97" s="84"/>
      <c r="B97" s="9"/>
      <c r="C97" s="7" t="s">
        <v>101</v>
      </c>
      <c r="D97" s="7"/>
      <c r="E97" s="113" t="s">
        <v>102</v>
      </c>
      <c r="F97" s="163">
        <v>0</v>
      </c>
      <c r="G97" s="17">
        <v>70</v>
      </c>
      <c r="H97" s="5"/>
      <c r="I97" s="78">
        <f t="shared" si="0"/>
        <v>0</v>
      </c>
    </row>
    <row r="98" spans="1:9" ht="150" customHeight="1" x14ac:dyDescent="0.25">
      <c r="A98" s="84"/>
      <c r="B98" s="9"/>
      <c r="C98" s="7" t="s">
        <v>103</v>
      </c>
      <c r="D98" s="7"/>
      <c r="E98" s="113" t="s">
        <v>104</v>
      </c>
      <c r="F98" s="163">
        <v>0</v>
      </c>
      <c r="G98" s="17">
        <v>70</v>
      </c>
      <c r="H98" s="5"/>
      <c r="I98" s="78">
        <f t="shared" si="0"/>
        <v>0</v>
      </c>
    </row>
    <row r="99" spans="1:9" ht="150" customHeight="1" x14ac:dyDescent="0.25">
      <c r="A99" s="84"/>
      <c r="B99" s="9"/>
      <c r="C99" s="7" t="s">
        <v>105</v>
      </c>
      <c r="D99" s="7"/>
      <c r="E99" s="113" t="s">
        <v>106</v>
      </c>
      <c r="F99" s="163">
        <v>0</v>
      </c>
      <c r="G99" s="17">
        <v>70</v>
      </c>
      <c r="H99" s="5"/>
      <c r="I99" s="78">
        <f t="shared" si="0"/>
        <v>0</v>
      </c>
    </row>
    <row r="100" spans="1:9" ht="150" customHeight="1" x14ac:dyDescent="0.25">
      <c r="A100" s="84"/>
      <c r="B100" s="9"/>
      <c r="C100" s="7" t="s">
        <v>107</v>
      </c>
      <c r="D100" s="7"/>
      <c r="E100" s="113" t="s">
        <v>108</v>
      </c>
      <c r="F100" s="163">
        <v>0</v>
      </c>
      <c r="G100" s="17">
        <v>70</v>
      </c>
      <c r="H100" s="5"/>
      <c r="I100" s="78">
        <f t="shared" si="0"/>
        <v>0</v>
      </c>
    </row>
    <row r="101" spans="1:9" ht="150" customHeight="1" x14ac:dyDescent="0.25">
      <c r="A101" s="84"/>
      <c r="B101" s="9"/>
      <c r="C101" s="7" t="s">
        <v>109</v>
      </c>
      <c r="D101" s="7"/>
      <c r="E101" s="113" t="s">
        <v>110</v>
      </c>
      <c r="F101" s="163">
        <v>0</v>
      </c>
      <c r="G101" s="17">
        <v>70</v>
      </c>
      <c r="H101" s="5"/>
      <c r="I101" s="78">
        <f t="shared" si="0"/>
        <v>0</v>
      </c>
    </row>
    <row r="102" spans="1:9" ht="150" customHeight="1" x14ac:dyDescent="0.25">
      <c r="A102" s="84"/>
      <c r="B102" s="9"/>
      <c r="C102" s="7" t="s">
        <v>111</v>
      </c>
      <c r="D102" s="7"/>
      <c r="E102" s="113" t="s">
        <v>112</v>
      </c>
      <c r="F102" s="163">
        <v>0</v>
      </c>
      <c r="G102" s="17">
        <v>70</v>
      </c>
      <c r="H102" s="5"/>
      <c r="I102" s="78">
        <f t="shared" si="0"/>
        <v>0</v>
      </c>
    </row>
    <row r="103" spans="1:9" ht="150" customHeight="1" x14ac:dyDescent="0.25">
      <c r="A103" s="84"/>
      <c r="B103" s="9"/>
      <c r="C103" s="7" t="s">
        <v>113</v>
      </c>
      <c r="D103" s="7"/>
      <c r="E103" s="113" t="s">
        <v>114</v>
      </c>
      <c r="F103" s="163">
        <v>0</v>
      </c>
      <c r="G103" s="17">
        <v>70</v>
      </c>
      <c r="H103" s="5"/>
      <c r="I103" s="78">
        <f t="shared" si="0"/>
        <v>0</v>
      </c>
    </row>
    <row r="104" spans="1:9" ht="150" customHeight="1" x14ac:dyDescent="0.25">
      <c r="A104" s="84"/>
      <c r="B104" s="9"/>
      <c r="C104" s="7" t="s">
        <v>115</v>
      </c>
      <c r="D104" s="7"/>
      <c r="E104" s="113" t="s">
        <v>116</v>
      </c>
      <c r="F104" s="163">
        <v>0</v>
      </c>
      <c r="G104" s="17">
        <v>70</v>
      </c>
      <c r="H104" s="5"/>
      <c r="I104" s="78">
        <f t="shared" si="0"/>
        <v>0</v>
      </c>
    </row>
    <row r="105" spans="1:9" ht="150" customHeight="1" x14ac:dyDescent="0.25">
      <c r="A105" s="84"/>
      <c r="B105" s="9"/>
      <c r="C105" s="7" t="s">
        <v>117</v>
      </c>
      <c r="D105" s="7"/>
      <c r="E105" s="113" t="s">
        <v>118</v>
      </c>
      <c r="F105" s="163">
        <v>0</v>
      </c>
      <c r="G105" s="17">
        <v>70</v>
      </c>
      <c r="H105" s="5"/>
      <c r="I105" s="78">
        <f t="shared" si="0"/>
        <v>0</v>
      </c>
    </row>
    <row r="106" spans="1:9" ht="150" customHeight="1" x14ac:dyDescent="0.25">
      <c r="A106" s="84"/>
      <c r="B106" s="9"/>
      <c r="C106" s="7" t="s">
        <v>119</v>
      </c>
      <c r="D106" s="7"/>
      <c r="E106" s="113" t="s">
        <v>120</v>
      </c>
      <c r="F106" s="163">
        <v>0</v>
      </c>
      <c r="G106" s="17">
        <v>70</v>
      </c>
      <c r="H106" s="5"/>
      <c r="I106" s="78">
        <f t="shared" si="0"/>
        <v>0</v>
      </c>
    </row>
    <row r="107" spans="1:9" ht="150" customHeight="1" x14ac:dyDescent="0.25">
      <c r="A107" s="84"/>
      <c r="B107" s="9"/>
      <c r="C107" s="7" t="s">
        <v>121</v>
      </c>
      <c r="D107" s="7"/>
      <c r="E107" s="113" t="s">
        <v>122</v>
      </c>
      <c r="F107" s="163">
        <v>0</v>
      </c>
      <c r="G107" s="17">
        <v>70</v>
      </c>
      <c r="H107" s="5"/>
      <c r="I107" s="78">
        <f t="shared" si="0"/>
        <v>0</v>
      </c>
    </row>
    <row r="108" spans="1:9" ht="150" customHeight="1" x14ac:dyDescent="0.25">
      <c r="A108" s="84"/>
      <c r="B108" s="9"/>
      <c r="C108" s="7" t="s">
        <v>123</v>
      </c>
      <c r="D108" s="7"/>
      <c r="E108" s="113" t="s">
        <v>124</v>
      </c>
      <c r="F108" s="163">
        <v>0</v>
      </c>
      <c r="G108" s="17">
        <v>70</v>
      </c>
      <c r="H108" s="5"/>
      <c r="I108" s="78">
        <f t="shared" si="0"/>
        <v>0</v>
      </c>
    </row>
    <row r="109" spans="1:9" ht="150" customHeight="1" x14ac:dyDescent="0.25">
      <c r="A109" s="84"/>
      <c r="B109" s="9"/>
      <c r="C109" s="7" t="s">
        <v>125</v>
      </c>
      <c r="D109" s="7"/>
      <c r="E109" s="113" t="s">
        <v>126</v>
      </c>
      <c r="F109" s="163">
        <v>0</v>
      </c>
      <c r="G109" s="17">
        <v>70</v>
      </c>
      <c r="H109" s="5"/>
      <c r="I109" s="78">
        <f t="shared" si="0"/>
        <v>0</v>
      </c>
    </row>
    <row r="110" spans="1:9" ht="50.1" customHeight="1" x14ac:dyDescent="0.25">
      <c r="A110" s="209" t="s">
        <v>127</v>
      </c>
      <c r="B110" s="210"/>
      <c r="C110" s="22"/>
      <c r="D110" s="39"/>
      <c r="E110" s="112"/>
      <c r="F110" s="162"/>
      <c r="G110" s="23"/>
      <c r="H110" s="5"/>
      <c r="I110" s="78"/>
    </row>
    <row r="111" spans="1:9" ht="150" customHeight="1" x14ac:dyDescent="0.3">
      <c r="A111" s="85"/>
      <c r="B111" s="58"/>
      <c r="C111" s="26" t="s">
        <v>128</v>
      </c>
      <c r="D111" s="43"/>
      <c r="E111" s="24" t="s">
        <v>129</v>
      </c>
      <c r="F111" s="153">
        <v>0</v>
      </c>
      <c r="G111" s="31">
        <v>70</v>
      </c>
      <c r="H111" s="5"/>
      <c r="I111" s="78">
        <f t="shared" si="0"/>
        <v>0</v>
      </c>
    </row>
    <row r="112" spans="1:9" ht="150" customHeight="1" x14ac:dyDescent="0.3">
      <c r="A112" s="86"/>
      <c r="B112" s="59"/>
      <c r="C112" s="26" t="s">
        <v>130</v>
      </c>
      <c r="D112" s="43"/>
      <c r="E112" s="24" t="s">
        <v>131</v>
      </c>
      <c r="F112" s="153">
        <v>0</v>
      </c>
      <c r="G112" s="31">
        <v>70</v>
      </c>
      <c r="H112" s="5"/>
      <c r="I112" s="78">
        <f t="shared" si="0"/>
        <v>0</v>
      </c>
    </row>
    <row r="113" spans="1:9" ht="150" customHeight="1" x14ac:dyDescent="0.3">
      <c r="A113" s="86"/>
      <c r="B113" s="59"/>
      <c r="C113" s="26" t="s">
        <v>132</v>
      </c>
      <c r="D113" s="43"/>
      <c r="E113" s="24" t="s">
        <v>133</v>
      </c>
      <c r="F113" s="153">
        <v>0</v>
      </c>
      <c r="G113" s="31">
        <v>70</v>
      </c>
      <c r="H113" s="5"/>
      <c r="I113" s="78">
        <f t="shared" si="0"/>
        <v>0</v>
      </c>
    </row>
    <row r="114" spans="1:9" ht="150" customHeight="1" x14ac:dyDescent="0.3">
      <c r="A114" s="86"/>
      <c r="B114" s="59"/>
      <c r="C114" s="26" t="s">
        <v>134</v>
      </c>
      <c r="D114" s="43"/>
      <c r="E114" s="24" t="s">
        <v>135</v>
      </c>
      <c r="F114" s="153">
        <v>0</v>
      </c>
      <c r="G114" s="31">
        <v>70</v>
      </c>
      <c r="H114" s="5"/>
      <c r="I114" s="78">
        <f t="shared" si="0"/>
        <v>0</v>
      </c>
    </row>
    <row r="115" spans="1:9" ht="150" customHeight="1" x14ac:dyDescent="0.3">
      <c r="A115" s="86"/>
      <c r="B115" s="59"/>
      <c r="C115" s="26" t="s">
        <v>136</v>
      </c>
      <c r="D115" s="43"/>
      <c r="E115" s="24" t="s">
        <v>137</v>
      </c>
      <c r="F115" s="153">
        <v>0</v>
      </c>
      <c r="G115" s="31">
        <v>70</v>
      </c>
      <c r="H115" s="5"/>
      <c r="I115" s="78">
        <f t="shared" si="0"/>
        <v>0</v>
      </c>
    </row>
    <row r="116" spans="1:9" ht="150" customHeight="1" x14ac:dyDescent="0.3">
      <c r="A116" s="86"/>
      <c r="B116" s="59"/>
      <c r="C116" s="26" t="s">
        <v>138</v>
      </c>
      <c r="D116" s="43"/>
      <c r="E116" s="24" t="s">
        <v>139</v>
      </c>
      <c r="F116" s="153">
        <v>0</v>
      </c>
      <c r="G116" s="31">
        <v>70</v>
      </c>
      <c r="H116" s="5"/>
      <c r="I116" s="78">
        <f t="shared" si="0"/>
        <v>0</v>
      </c>
    </row>
    <row r="117" spans="1:9" ht="150" customHeight="1" x14ac:dyDescent="0.3">
      <c r="A117" s="86"/>
      <c r="B117" s="59"/>
      <c r="C117" s="26" t="s">
        <v>140</v>
      </c>
      <c r="D117" s="43"/>
      <c r="E117" s="24" t="s">
        <v>141</v>
      </c>
      <c r="F117" s="153">
        <v>0</v>
      </c>
      <c r="G117" s="31">
        <v>70</v>
      </c>
      <c r="H117" s="5"/>
      <c r="I117" s="78">
        <f t="shared" si="0"/>
        <v>0</v>
      </c>
    </row>
    <row r="118" spans="1:9" ht="150" customHeight="1" x14ac:dyDescent="0.3">
      <c r="A118" s="86"/>
      <c r="B118" s="59"/>
      <c r="C118" s="26" t="s">
        <v>142</v>
      </c>
      <c r="D118" s="43"/>
      <c r="E118" s="24" t="s">
        <v>143</v>
      </c>
      <c r="F118" s="153">
        <v>0</v>
      </c>
      <c r="G118" s="31">
        <v>70</v>
      </c>
      <c r="H118" s="5"/>
      <c r="I118" s="78">
        <f t="shared" si="0"/>
        <v>0</v>
      </c>
    </row>
    <row r="119" spans="1:9" ht="150" customHeight="1" x14ac:dyDescent="0.3">
      <c r="A119" s="87"/>
      <c r="B119" s="60"/>
      <c r="C119" s="27" t="s">
        <v>144</v>
      </c>
      <c r="D119" s="44"/>
      <c r="E119" s="25" t="s">
        <v>145</v>
      </c>
      <c r="F119" s="153">
        <v>0</v>
      </c>
      <c r="G119" s="32">
        <v>70</v>
      </c>
      <c r="H119" s="5"/>
      <c r="I119" s="78">
        <f t="shared" si="0"/>
        <v>0</v>
      </c>
    </row>
    <row r="120" spans="1:9" ht="50.1" customHeight="1" x14ac:dyDescent="0.25">
      <c r="A120" s="82"/>
      <c r="B120" s="20"/>
      <c r="C120" s="203" t="s">
        <v>146</v>
      </c>
      <c r="D120" s="204"/>
      <c r="E120" s="204"/>
      <c r="F120" s="150"/>
      <c r="G120" s="21"/>
      <c r="H120" s="5"/>
      <c r="I120" s="76"/>
    </row>
    <row r="121" spans="1:9" ht="150" customHeight="1" x14ac:dyDescent="0.25">
      <c r="A121" s="77"/>
      <c r="B121" s="54"/>
      <c r="C121" s="33"/>
      <c r="D121" s="45">
        <v>30006</v>
      </c>
      <c r="E121" s="114" t="s">
        <v>147</v>
      </c>
      <c r="F121" s="154">
        <v>0</v>
      </c>
      <c r="G121" s="36">
        <v>65</v>
      </c>
      <c r="H121" s="5"/>
      <c r="I121" s="78">
        <f t="shared" si="0"/>
        <v>0</v>
      </c>
    </row>
    <row r="122" spans="1:9" ht="150" customHeight="1" x14ac:dyDescent="0.25">
      <c r="A122" s="79"/>
      <c r="B122" s="55"/>
      <c r="C122" s="12"/>
      <c r="D122" s="40">
        <v>30019</v>
      </c>
      <c r="E122" s="106" t="s">
        <v>157</v>
      </c>
      <c r="F122" s="152">
        <v>0</v>
      </c>
      <c r="G122" s="15">
        <v>65</v>
      </c>
      <c r="H122" s="5"/>
      <c r="I122" s="78">
        <f t="shared" si="0"/>
        <v>0</v>
      </c>
    </row>
    <row r="123" spans="1:9" ht="150" customHeight="1" x14ac:dyDescent="0.25">
      <c r="A123" s="79"/>
      <c r="B123" s="55"/>
      <c r="C123" s="34"/>
      <c r="D123" s="46">
        <v>30016</v>
      </c>
      <c r="E123" s="115" t="s">
        <v>148</v>
      </c>
      <c r="F123" s="155">
        <v>0</v>
      </c>
      <c r="G123" s="37">
        <v>65</v>
      </c>
      <c r="H123" s="5"/>
      <c r="I123" s="78">
        <f t="shared" si="0"/>
        <v>0</v>
      </c>
    </row>
    <row r="124" spans="1:9" ht="150" customHeight="1" thickBot="1" x14ac:dyDescent="0.3">
      <c r="A124" s="79"/>
      <c r="B124" s="55"/>
      <c r="C124" s="35"/>
      <c r="D124" s="47">
        <v>30015</v>
      </c>
      <c r="E124" s="116" t="s">
        <v>149</v>
      </c>
      <c r="F124" s="156">
        <v>0</v>
      </c>
      <c r="G124" s="38">
        <v>65</v>
      </c>
      <c r="H124" s="5"/>
      <c r="I124" s="78">
        <f t="shared" si="0"/>
        <v>0</v>
      </c>
    </row>
    <row r="125" spans="1:9" ht="150" customHeight="1" x14ac:dyDescent="0.25">
      <c r="A125" s="79"/>
      <c r="B125" s="55"/>
      <c r="C125" s="33"/>
      <c r="D125" s="45">
        <v>60004</v>
      </c>
      <c r="E125" s="114" t="s">
        <v>150</v>
      </c>
      <c r="F125" s="154">
        <v>0</v>
      </c>
      <c r="G125" s="36">
        <v>60</v>
      </c>
      <c r="H125" s="5"/>
      <c r="I125" s="78">
        <f t="shared" si="0"/>
        <v>0</v>
      </c>
    </row>
    <row r="126" spans="1:9" ht="150" customHeight="1" x14ac:dyDescent="0.25">
      <c r="A126" s="79"/>
      <c r="B126" s="55"/>
      <c r="C126" s="12"/>
      <c r="D126" s="40">
        <v>60002</v>
      </c>
      <c r="E126" s="106" t="s">
        <v>151</v>
      </c>
      <c r="F126" s="152">
        <v>0</v>
      </c>
      <c r="G126" s="15">
        <v>60</v>
      </c>
      <c r="H126" s="5"/>
      <c r="I126" s="78">
        <f t="shared" si="0"/>
        <v>0</v>
      </c>
    </row>
    <row r="127" spans="1:9" ht="150" customHeight="1" x14ac:dyDescent="0.25">
      <c r="A127" s="79"/>
      <c r="B127" s="55"/>
      <c r="C127" s="211"/>
      <c r="D127" s="40">
        <v>60001</v>
      </c>
      <c r="E127" s="106" t="s">
        <v>152</v>
      </c>
      <c r="F127" s="152">
        <v>0</v>
      </c>
      <c r="G127" s="212">
        <v>60</v>
      </c>
      <c r="H127" s="5"/>
      <c r="I127" s="78">
        <f t="shared" si="0"/>
        <v>0</v>
      </c>
    </row>
    <row r="128" spans="1:9" ht="150" customHeight="1" x14ac:dyDescent="0.25">
      <c r="A128" s="79"/>
      <c r="B128" s="55"/>
      <c r="C128" s="33"/>
      <c r="D128" s="45">
        <v>70015</v>
      </c>
      <c r="E128" s="117" t="s">
        <v>153</v>
      </c>
      <c r="F128" s="154">
        <v>1</v>
      </c>
      <c r="G128" s="36">
        <v>60</v>
      </c>
      <c r="H128" s="5"/>
      <c r="I128" s="78">
        <f t="shared" si="0"/>
        <v>0</v>
      </c>
    </row>
    <row r="129" spans="1:9" ht="150" customHeight="1" x14ac:dyDescent="0.25">
      <c r="A129" s="79"/>
      <c r="B129" s="55"/>
      <c r="C129" s="12"/>
      <c r="D129" s="40">
        <v>40001</v>
      </c>
      <c r="E129" s="118" t="s">
        <v>154</v>
      </c>
      <c r="F129" s="152">
        <v>0</v>
      </c>
      <c r="G129" s="15">
        <v>60</v>
      </c>
      <c r="H129" s="5"/>
      <c r="I129" s="78">
        <f t="shared" si="0"/>
        <v>0</v>
      </c>
    </row>
    <row r="130" spans="1:9" ht="150" customHeight="1" x14ac:dyDescent="0.25">
      <c r="A130" s="79"/>
      <c r="B130" s="55"/>
      <c r="C130" s="12"/>
      <c r="D130" s="40">
        <v>40030</v>
      </c>
      <c r="E130" s="107" t="s">
        <v>155</v>
      </c>
      <c r="F130" s="152">
        <v>0</v>
      </c>
      <c r="G130" s="15">
        <v>60</v>
      </c>
      <c r="H130" s="5"/>
      <c r="I130" s="78">
        <f t="shared" si="0"/>
        <v>0</v>
      </c>
    </row>
    <row r="131" spans="1:9" ht="150" customHeight="1" x14ac:dyDescent="0.25">
      <c r="A131" s="79"/>
      <c r="B131" s="55"/>
      <c r="C131" s="48"/>
      <c r="D131" s="49"/>
      <c r="E131" s="169" t="s">
        <v>190</v>
      </c>
      <c r="F131" s="157">
        <v>1</v>
      </c>
      <c r="G131" s="50">
        <v>60</v>
      </c>
      <c r="H131" s="5"/>
      <c r="I131" s="78">
        <f t="shared" si="0"/>
        <v>0</v>
      </c>
    </row>
    <row r="132" spans="1:9" ht="150" customHeight="1" x14ac:dyDescent="0.25">
      <c r="A132" s="79"/>
      <c r="B132" s="55"/>
      <c r="C132" s="48"/>
      <c r="D132" s="49">
        <v>40034</v>
      </c>
      <c r="E132" s="119" t="s">
        <v>156</v>
      </c>
      <c r="F132" s="157">
        <v>1</v>
      </c>
      <c r="G132" s="50">
        <v>60</v>
      </c>
      <c r="H132" s="5"/>
      <c r="I132" s="78">
        <f t="shared" si="0"/>
        <v>0</v>
      </c>
    </row>
    <row r="133" spans="1:9" ht="60" customHeight="1" x14ac:dyDescent="0.25">
      <c r="A133" s="79"/>
      <c r="B133" s="100"/>
      <c r="C133" s="48"/>
      <c r="D133" s="49"/>
      <c r="E133" s="119"/>
      <c r="F133" s="158"/>
      <c r="G133" s="101"/>
      <c r="H133" s="8"/>
      <c r="I133" s="78"/>
    </row>
    <row r="134" spans="1:9" ht="60" customHeight="1" x14ac:dyDescent="0.25">
      <c r="A134" s="79"/>
      <c r="B134" s="100"/>
      <c r="C134" s="48"/>
      <c r="D134" s="49"/>
      <c r="E134" s="119"/>
      <c r="F134" s="170" t="s">
        <v>161</v>
      </c>
      <c r="G134" s="101"/>
      <c r="H134" s="8"/>
      <c r="I134" s="78"/>
    </row>
    <row r="135" spans="1:9" ht="150" customHeight="1" x14ac:dyDescent="0.25">
      <c r="A135" s="137"/>
      <c r="B135" s="138"/>
      <c r="C135" s="124"/>
      <c r="D135" s="125" t="s">
        <v>162</v>
      </c>
      <c r="E135" s="126" t="s">
        <v>183</v>
      </c>
      <c r="F135" s="159">
        <v>0</v>
      </c>
      <c r="G135" s="101">
        <v>67.5</v>
      </c>
      <c r="H135" s="8"/>
      <c r="I135" s="78">
        <f t="shared" ref="I135:I145" si="1">SUM(G135)*(H135)</f>
        <v>0</v>
      </c>
    </row>
    <row r="136" spans="1:9" ht="150" customHeight="1" x14ac:dyDescent="0.25">
      <c r="A136" s="139"/>
      <c r="B136" s="140"/>
      <c r="C136" s="127"/>
      <c r="D136" s="128" t="s">
        <v>163</v>
      </c>
      <c r="E136" s="106" t="s">
        <v>180</v>
      </c>
      <c r="F136" s="160">
        <v>0</v>
      </c>
      <c r="G136" s="101">
        <v>75</v>
      </c>
      <c r="H136" s="8"/>
      <c r="I136" s="78">
        <f t="shared" si="1"/>
        <v>0</v>
      </c>
    </row>
    <row r="137" spans="1:9" ht="150" customHeight="1" x14ac:dyDescent="0.25">
      <c r="A137" s="139"/>
      <c r="B137" s="141"/>
      <c r="C137" s="129"/>
      <c r="D137" s="130" t="s">
        <v>164</v>
      </c>
      <c r="E137" s="110" t="s">
        <v>181</v>
      </c>
      <c r="F137" s="160">
        <v>0</v>
      </c>
      <c r="G137" s="101">
        <v>67.5</v>
      </c>
      <c r="H137" s="8"/>
      <c r="I137" s="78">
        <f t="shared" si="1"/>
        <v>0</v>
      </c>
    </row>
    <row r="138" spans="1:9" ht="150" customHeight="1" x14ac:dyDescent="0.25">
      <c r="A138" s="139"/>
      <c r="B138" s="141"/>
      <c r="C138" s="129"/>
      <c r="D138" s="130" t="s">
        <v>165</v>
      </c>
      <c r="E138" s="131" t="s">
        <v>166</v>
      </c>
      <c r="F138" s="160">
        <v>0</v>
      </c>
      <c r="G138" s="101">
        <v>67.5</v>
      </c>
      <c r="H138" s="8"/>
      <c r="I138" s="78">
        <f t="shared" si="1"/>
        <v>0</v>
      </c>
    </row>
    <row r="139" spans="1:9" ht="150" customHeight="1" x14ac:dyDescent="0.25">
      <c r="A139" s="139"/>
      <c r="B139" s="142"/>
      <c r="C139" s="132"/>
      <c r="D139" s="133" t="s">
        <v>167</v>
      </c>
      <c r="E139" s="110" t="s">
        <v>168</v>
      </c>
      <c r="F139" s="161">
        <v>0</v>
      </c>
      <c r="G139" s="101">
        <v>67.5</v>
      </c>
      <c r="H139" s="8"/>
      <c r="I139" s="78">
        <f t="shared" si="1"/>
        <v>0</v>
      </c>
    </row>
    <row r="140" spans="1:9" ht="150" customHeight="1" x14ac:dyDescent="0.25">
      <c r="A140" s="139"/>
      <c r="B140" s="142"/>
      <c r="C140" s="132"/>
      <c r="D140" s="133" t="s">
        <v>169</v>
      </c>
      <c r="E140" s="110" t="s">
        <v>170</v>
      </c>
      <c r="F140" s="161">
        <v>0</v>
      </c>
      <c r="G140" s="101">
        <v>67.5</v>
      </c>
      <c r="H140" s="8"/>
      <c r="I140" s="78">
        <f t="shared" si="1"/>
        <v>0</v>
      </c>
    </row>
    <row r="141" spans="1:9" ht="150" customHeight="1" x14ac:dyDescent="0.25">
      <c r="A141" s="139"/>
      <c r="B141" s="142"/>
      <c r="C141" s="132"/>
      <c r="D141" s="133" t="s">
        <v>171</v>
      </c>
      <c r="E141" s="110" t="s">
        <v>172</v>
      </c>
      <c r="F141" s="161">
        <v>0</v>
      </c>
      <c r="G141" s="101">
        <v>60</v>
      </c>
      <c r="H141" s="8"/>
      <c r="I141" s="78">
        <f t="shared" si="1"/>
        <v>0</v>
      </c>
    </row>
    <row r="142" spans="1:9" ht="150" customHeight="1" x14ac:dyDescent="0.25">
      <c r="A142" s="139"/>
      <c r="B142" s="142"/>
      <c r="C142" s="132"/>
      <c r="D142" s="133" t="s">
        <v>173</v>
      </c>
      <c r="E142" s="134" t="s">
        <v>174</v>
      </c>
      <c r="F142" s="160">
        <v>0</v>
      </c>
      <c r="G142" s="101">
        <v>67.5</v>
      </c>
      <c r="H142" s="8"/>
      <c r="I142" s="78">
        <f t="shared" si="1"/>
        <v>0</v>
      </c>
    </row>
    <row r="143" spans="1:9" ht="150" customHeight="1" x14ac:dyDescent="0.25">
      <c r="A143" s="139"/>
      <c r="B143" s="142"/>
      <c r="C143" s="132"/>
      <c r="D143" s="133" t="s">
        <v>175</v>
      </c>
      <c r="E143" s="135" t="s">
        <v>176</v>
      </c>
      <c r="F143" s="161">
        <v>0</v>
      </c>
      <c r="G143" s="101">
        <v>67.5</v>
      </c>
      <c r="H143" s="8"/>
      <c r="I143" s="78">
        <f t="shared" si="1"/>
        <v>0</v>
      </c>
    </row>
    <row r="144" spans="1:9" ht="150" customHeight="1" x14ac:dyDescent="0.25">
      <c r="A144" s="139"/>
      <c r="B144" s="142"/>
      <c r="C144" s="132"/>
      <c r="D144" s="133" t="s">
        <v>177</v>
      </c>
      <c r="E144" s="136" t="s">
        <v>178</v>
      </c>
      <c r="F144" s="161">
        <v>0</v>
      </c>
      <c r="G144" s="101">
        <v>67.5</v>
      </c>
      <c r="H144" s="8"/>
      <c r="I144" s="78">
        <f t="shared" si="1"/>
        <v>0</v>
      </c>
    </row>
    <row r="145" spans="1:9" ht="150" customHeight="1" x14ac:dyDescent="0.25">
      <c r="A145" s="139"/>
      <c r="B145" s="142"/>
      <c r="C145" s="132"/>
      <c r="D145" s="133" t="s">
        <v>179</v>
      </c>
      <c r="E145" s="106" t="s">
        <v>182</v>
      </c>
      <c r="F145" s="160">
        <v>0</v>
      </c>
      <c r="G145" s="101">
        <v>82.5</v>
      </c>
      <c r="H145" s="8"/>
      <c r="I145" s="78">
        <f t="shared" si="1"/>
        <v>0</v>
      </c>
    </row>
    <row r="146" spans="1:9" ht="150" customHeight="1" x14ac:dyDescent="0.25">
      <c r="A146" s="102"/>
      <c r="B146" s="51"/>
      <c r="C146" s="52"/>
      <c r="D146" s="52"/>
      <c r="E146" s="120"/>
      <c r="F146" s="164"/>
      <c r="G146" s="53"/>
      <c r="H146" s="8"/>
      <c r="I146" s="78">
        <f t="shared" ref="I146" si="2">SUM(G146)*(H146)</f>
        <v>0</v>
      </c>
    </row>
    <row r="147" spans="1:9" x14ac:dyDescent="0.55000000000000004">
      <c r="A147" s="88"/>
      <c r="B147" s="89"/>
      <c r="C147" s="90"/>
      <c r="D147" s="90"/>
      <c r="E147" s="121"/>
      <c r="F147" s="165"/>
      <c r="G147" s="91"/>
      <c r="H147" s="6"/>
      <c r="I147" s="78"/>
    </row>
    <row r="148" spans="1:9" ht="30" customHeight="1" x14ac:dyDescent="0.4">
      <c r="A148" s="88"/>
      <c r="B148" s="89"/>
      <c r="C148" s="90"/>
      <c r="D148" s="90"/>
      <c r="E148" s="121"/>
      <c r="F148" s="198"/>
      <c r="G148" s="199"/>
      <c r="H148" s="4"/>
      <c r="I148" s="78">
        <f>SUM(I12:I146)*1.1</f>
        <v>0</v>
      </c>
    </row>
    <row r="149" spans="1:9" x14ac:dyDescent="0.55000000000000004">
      <c r="A149" s="88"/>
      <c r="B149" s="89"/>
      <c r="C149" s="90"/>
      <c r="D149" s="90"/>
      <c r="E149" s="121"/>
      <c r="F149" s="165"/>
      <c r="G149" s="91"/>
      <c r="H149" s="4"/>
      <c r="I149" s="92"/>
    </row>
    <row r="150" spans="1:9" x14ac:dyDescent="0.55000000000000004">
      <c r="A150" s="88"/>
      <c r="B150" s="89"/>
      <c r="C150" s="90"/>
      <c r="D150" s="90"/>
      <c r="E150" s="146" t="s">
        <v>8</v>
      </c>
      <c r="F150" s="166"/>
      <c r="G150" s="18"/>
      <c r="H150" s="2"/>
      <c r="I150" s="93"/>
    </row>
    <row r="151" spans="1:9" x14ac:dyDescent="0.55000000000000004">
      <c r="A151" s="88"/>
      <c r="B151" s="89"/>
      <c r="C151" s="90"/>
      <c r="D151" s="90"/>
      <c r="E151" s="143" t="s">
        <v>9</v>
      </c>
      <c r="F151" s="165"/>
      <c r="G151" s="91"/>
      <c r="H151" s="89"/>
      <c r="I151" s="94"/>
    </row>
    <row r="152" spans="1:9" x14ac:dyDescent="0.55000000000000004">
      <c r="A152" s="88"/>
      <c r="B152" s="89"/>
      <c r="C152" s="90"/>
      <c r="D152" s="90"/>
      <c r="E152" s="143" t="s">
        <v>10</v>
      </c>
      <c r="F152" s="165"/>
      <c r="G152" s="91"/>
      <c r="H152" s="89"/>
      <c r="I152" s="94"/>
    </row>
    <row r="153" spans="1:9" x14ac:dyDescent="0.55000000000000004">
      <c r="A153" s="88"/>
      <c r="B153" s="89"/>
      <c r="C153" s="90"/>
      <c r="D153" s="90"/>
      <c r="E153" s="143" t="s">
        <v>11</v>
      </c>
      <c r="F153" s="165"/>
      <c r="G153" s="91"/>
      <c r="H153" s="89"/>
      <c r="I153" s="94"/>
    </row>
    <row r="154" spans="1:9" x14ac:dyDescent="0.55000000000000004">
      <c r="A154" s="88"/>
      <c r="B154" s="89"/>
      <c r="C154" s="90"/>
      <c r="D154" s="90"/>
      <c r="E154" s="143" t="s">
        <v>12</v>
      </c>
      <c r="F154" s="165"/>
      <c r="G154" s="91"/>
      <c r="H154" s="89"/>
      <c r="I154" s="94"/>
    </row>
    <row r="155" spans="1:9" x14ac:dyDescent="0.55000000000000004">
      <c r="A155" s="88"/>
      <c r="B155" s="89"/>
      <c r="C155" s="90"/>
      <c r="D155" s="90"/>
      <c r="E155" s="144" t="s">
        <v>13</v>
      </c>
      <c r="F155" s="165"/>
      <c r="G155" s="91"/>
      <c r="H155" s="89"/>
      <c r="I155" s="94"/>
    </row>
    <row r="156" spans="1:9" ht="36.75" thickBot="1" x14ac:dyDescent="0.6">
      <c r="A156" s="95"/>
      <c r="B156" s="96"/>
      <c r="C156" s="97"/>
      <c r="D156" s="97"/>
      <c r="E156" s="122"/>
      <c r="F156" s="167"/>
      <c r="G156" s="98"/>
      <c r="H156" s="96"/>
      <c r="I156" s="99"/>
    </row>
  </sheetData>
  <mergeCells count="23">
    <mergeCell ref="I9:I10"/>
    <mergeCell ref="F148:G148"/>
    <mergeCell ref="C12:E12"/>
    <mergeCell ref="C92:E92"/>
    <mergeCell ref="C120:E120"/>
    <mergeCell ref="F9:F10"/>
    <mergeCell ref="A11:F11"/>
    <mergeCell ref="A94:B94"/>
    <mergeCell ref="A110:B110"/>
    <mergeCell ref="C1:F1"/>
    <mergeCell ref="C2:F2"/>
    <mergeCell ref="C3:F3"/>
    <mergeCell ref="C4:F4"/>
    <mergeCell ref="C9:C10"/>
    <mergeCell ref="C6:G6"/>
    <mergeCell ref="H7:H8"/>
    <mergeCell ref="H9:H10"/>
    <mergeCell ref="A9:B10"/>
    <mergeCell ref="G9:G10"/>
    <mergeCell ref="E9:E10"/>
    <mergeCell ref="E7:F8"/>
    <mergeCell ref="A7:B8"/>
    <mergeCell ref="D9:D10"/>
  </mergeCells>
  <phoneticPr fontId="1" type="noConversion"/>
  <pageMargins left="0.70866141732283472" right="0.70866141732283472" top="0.74803149606299213" bottom="0.74803149606299213" header="0.31496062992125984" footer="0.31496062992125984"/>
  <pageSetup paperSize="9" scale="33" fitToHeight="8" orientation="portrait" horizontalDpi="4294967292" verticalDpi="36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Allura</dc:creator>
  <cp:lastModifiedBy>PC</cp:lastModifiedBy>
  <cp:lastPrinted>2023-01-16T10:18:30Z</cp:lastPrinted>
  <dcterms:created xsi:type="dcterms:W3CDTF">2015-07-07T11:34:31Z</dcterms:created>
  <dcterms:modified xsi:type="dcterms:W3CDTF">2023-04-01T03:16:46Z</dcterms:modified>
</cp:coreProperties>
</file>